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Cigarette\2024\"/>
    </mc:Choice>
  </mc:AlternateContent>
  <xr:revisionPtr revIDLastSave="0" documentId="13_ncr:1_{4F102680-DD61-46FF-8B11-60D2368C8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US" sheetId="8" r:id="rId1"/>
    <sheet name="California" sheetId="3" r:id="rId2"/>
    <sheet name="Massachusetts" sheetId="4" r:id="rId3"/>
    <sheet name="New York" sheetId="5" r:id="rId4"/>
    <sheet name="Rhode Island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7" i="6"/>
  <c r="G7" i="5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7" i="3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7" i="8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7" i="4"/>
</calcChain>
</file>

<file path=xl/sharedStrings.xml><?xml version="1.0" encoding="utf-8"?>
<sst xmlns="http://schemas.openxmlformats.org/spreadsheetml/2006/main" count="50" uniqueCount="14">
  <si>
    <t>Menthol</t>
  </si>
  <si>
    <t>Unknown</t>
  </si>
  <si>
    <t xml:space="preserve">End of 4-week </t>
  </si>
  <si>
    <t>Total All</t>
  </si>
  <si>
    <t>Non-Menthol</t>
  </si>
  <si>
    <t>Year</t>
  </si>
  <si>
    <t>Note: Cells have been formatted to display numbers to the hundredths place. Unrounded numbers are included in each cell and can be accessed by selecting a cell or reformatting all cells.</t>
  </si>
  <si>
    <t xml:space="preserve">Total US </t>
  </si>
  <si>
    <t>California</t>
  </si>
  <si>
    <t>Massachusetts</t>
  </si>
  <si>
    <t>New York</t>
  </si>
  <si>
    <t>Rhode Island</t>
  </si>
  <si>
    <t>Cigarette Unit Sales (in Millions) by Flavor, 2/2018 – 12/2023</t>
  </si>
  <si>
    <t>Nonmenthol Coolant/Other Flavors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</si>
</sst>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8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CD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1"/>
    <xf numFmtId="0" fontId="5" fillId="0" borderId="1"/>
    <xf numFmtId="0" fontId="1" fillId="0" borderId="1"/>
    <xf numFmtId="9" fontId="1" fillId="0" borderId="1" applyFont="0" applyFill="0" applyBorder="0" applyAlignment="0" applyProtection="0"/>
    <xf numFmtId="0" fontId="5" fillId="0" borderId="1"/>
    <xf numFmtId="0" fontId="5" fillId="0" borderId="1"/>
  </cellStyleXfs>
  <cellXfs count="28">
    <xf numFmtId="0" fontId="0" fillId="0" borderId="0" xfId="0"/>
    <xf numFmtId="0" fontId="0" fillId="0" borderId="0" xfId="0" applyAlignment="1">
      <alignment horizontal="left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1" applyNumberFormat="1" applyFont="1" applyBorder="1"/>
    <xf numFmtId="2" fontId="0" fillId="0" borderId="2" xfId="0" applyNumberFormat="1" applyBorder="1" applyAlignment="1">
      <alignment horizontal="left"/>
    </xf>
    <xf numFmtId="2" fontId="6" fillId="0" borderId="2" xfId="0" applyNumberFormat="1" applyFont="1" applyBorder="1"/>
    <xf numFmtId="2" fontId="0" fillId="0" borderId="2" xfId="0" applyNumberFormat="1" applyBorder="1"/>
    <xf numFmtId="164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/>
    <xf numFmtId="164" fontId="0" fillId="0" borderId="3" xfId="0" applyNumberFormat="1" applyBorder="1" applyAlignment="1">
      <alignment horizontal="left"/>
    </xf>
    <xf numFmtId="0" fontId="4" fillId="0" borderId="1" xfId="3" applyFont="1"/>
    <xf numFmtId="2" fontId="0" fillId="0" borderId="0" xfId="0" applyNumberFormat="1"/>
    <xf numFmtId="2" fontId="6" fillId="0" borderId="3" xfId="1" applyNumberFormat="1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2" xfId="0" applyFont="1" applyBorder="1" applyAlignment="1">
      <alignment horizontal="center"/>
    </xf>
  </cellXfs>
  <cellStyles count="7">
    <cellStyle name="Normal" xfId="0" builtinId="0"/>
    <cellStyle name="Normal 2" xfId="1" xr:uid="{77AEB6D7-5D07-45D7-96C7-351100017AE4}"/>
    <cellStyle name="Normal 3" xfId="2" xr:uid="{86B547CC-55D3-4529-B45F-40867D01D295}"/>
    <cellStyle name="Normal 3 3" xfId="5" xr:uid="{3182CBCD-FD9D-4F81-91AC-DF225D1B3A2C}"/>
    <cellStyle name="Normal 4" xfId="6" xr:uid="{8B4DC459-94AE-404F-9B1E-8E75ABB67AB4}"/>
    <cellStyle name="Normal 5" xfId="3" xr:uid="{715493A2-0900-45DA-B310-4EDAB51160A0}"/>
    <cellStyle name="Percent 2" xfId="4" xr:uid="{561E98F5-2914-4D8B-8AD5-656573115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223876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84E653FC-441F-450A-8BD5-08802572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281026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A3CFB4A8-F207-420F-B54F-A0036080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281026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E2D2B513-9D58-48BB-85A0-C1098EB4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EF031A27-1D15-4317-A913-36631059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328651</xdr:colOff>
      <xdr:row>2</xdr:row>
      <xdr:rowOff>150962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1F55EA45-31FE-4C83-9A03-7F480142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7451" cy="53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35C6-CBFE-4A0D-A48E-CD4A72F55E19}">
  <dimension ref="A4:H86"/>
  <sheetViews>
    <sheetView tabSelected="1" workbookViewId="0">
      <selection activeCell="E12" sqref="E12"/>
    </sheetView>
  </sheetViews>
  <sheetFormatPr defaultRowHeight="15" x14ac:dyDescent="0.25"/>
  <cols>
    <col min="1" max="1" width="9.140625" style="1"/>
    <col min="2" max="2" width="10.7109375" bestFit="1" customWidth="1"/>
    <col min="5" max="5" width="15.140625" customWidth="1"/>
    <col min="6" max="7" width="10.28515625" customWidth="1"/>
    <col min="8" max="8" width="9.85546875" customWidth="1"/>
  </cols>
  <sheetData>
    <row r="4" spans="1:8" x14ac:dyDescent="0.25">
      <c r="A4" s="20" t="s">
        <v>7</v>
      </c>
      <c r="B4" s="20"/>
      <c r="C4" s="20"/>
      <c r="D4" s="20"/>
      <c r="E4" s="20"/>
      <c r="F4" s="20"/>
      <c r="G4" s="19"/>
    </row>
    <row r="5" spans="1:8" ht="31.5" customHeight="1" x14ac:dyDescent="0.25">
      <c r="A5" s="20" t="s">
        <v>12</v>
      </c>
      <c r="B5" s="20"/>
      <c r="C5" s="20"/>
      <c r="D5" s="20"/>
      <c r="E5" s="20"/>
      <c r="F5" s="20"/>
      <c r="G5" s="19"/>
      <c r="H5" s="1"/>
    </row>
    <row r="6" spans="1:8" ht="50.25" customHeight="1" x14ac:dyDescent="0.25">
      <c r="A6" s="2" t="s">
        <v>5</v>
      </c>
      <c r="B6" s="2" t="s">
        <v>2</v>
      </c>
      <c r="C6" s="3" t="s">
        <v>0</v>
      </c>
      <c r="D6" s="3" t="s">
        <v>4</v>
      </c>
      <c r="E6" s="3" t="s">
        <v>13</v>
      </c>
      <c r="F6" s="3" t="s">
        <v>1</v>
      </c>
      <c r="G6" s="4" t="s">
        <v>3</v>
      </c>
    </row>
    <row r="7" spans="1:8" x14ac:dyDescent="0.25">
      <c r="A7" s="21">
        <v>2018</v>
      </c>
      <c r="B7" s="5">
        <v>43135</v>
      </c>
      <c r="C7" s="6">
        <v>272.84935119479792</v>
      </c>
      <c r="D7" s="6">
        <v>559.53071452670633</v>
      </c>
      <c r="E7" s="6">
        <v>0</v>
      </c>
      <c r="F7" s="6">
        <v>0.91835761122179027</v>
      </c>
      <c r="G7" s="7">
        <f t="shared" ref="G7:G38" si="0">SUM(C7:D7,E7:F7)</f>
        <v>833.29842333272609</v>
      </c>
    </row>
    <row r="8" spans="1:8" x14ac:dyDescent="0.25">
      <c r="A8" s="22"/>
      <c r="B8" s="5">
        <v>43163</v>
      </c>
      <c r="C8" s="6">
        <v>284.08760070468736</v>
      </c>
      <c r="D8" s="6">
        <v>573.13488263635213</v>
      </c>
      <c r="E8" s="6">
        <v>0</v>
      </c>
      <c r="F8" s="6">
        <v>0.91470697696495051</v>
      </c>
      <c r="G8" s="7">
        <f t="shared" si="0"/>
        <v>858.1371903180044</v>
      </c>
    </row>
    <row r="9" spans="1:8" x14ac:dyDescent="0.25">
      <c r="A9" s="22"/>
      <c r="B9" s="5">
        <v>43191</v>
      </c>
      <c r="C9" s="6">
        <v>287.54878191494726</v>
      </c>
      <c r="D9" s="6">
        <v>581.41705569747751</v>
      </c>
      <c r="E9" s="6">
        <v>0</v>
      </c>
      <c r="F9" s="6">
        <v>1.0016812979574203</v>
      </c>
      <c r="G9" s="7">
        <f t="shared" si="0"/>
        <v>869.9675189103823</v>
      </c>
    </row>
    <row r="10" spans="1:8" x14ac:dyDescent="0.25">
      <c r="A10" s="22"/>
      <c r="B10" s="5">
        <v>43219</v>
      </c>
      <c r="C10" s="6">
        <v>289.73522109470667</v>
      </c>
      <c r="D10" s="6">
        <v>590.83277038168796</v>
      </c>
      <c r="E10" s="6">
        <v>0</v>
      </c>
      <c r="F10" s="6">
        <v>0.83591867859363556</v>
      </c>
      <c r="G10" s="7">
        <f t="shared" si="0"/>
        <v>881.40391015498824</v>
      </c>
    </row>
    <row r="11" spans="1:8" x14ac:dyDescent="0.25">
      <c r="A11" s="22"/>
      <c r="B11" s="5">
        <v>43247</v>
      </c>
      <c r="C11" s="6">
        <v>301.78033973458383</v>
      </c>
      <c r="D11" s="6">
        <v>615.56546399253045</v>
      </c>
      <c r="E11" s="6">
        <v>0</v>
      </c>
      <c r="F11" s="6">
        <v>0.88146544939851756</v>
      </c>
      <c r="G11" s="7">
        <f t="shared" si="0"/>
        <v>918.22726917651289</v>
      </c>
    </row>
    <row r="12" spans="1:8" x14ac:dyDescent="0.25">
      <c r="A12" s="22"/>
      <c r="B12" s="5">
        <v>43275</v>
      </c>
      <c r="C12" s="6">
        <v>301.1035071664765</v>
      </c>
      <c r="D12" s="6">
        <v>609.95315495696741</v>
      </c>
      <c r="E12" s="6">
        <v>0</v>
      </c>
      <c r="F12" s="6">
        <v>0.89734397443199154</v>
      </c>
      <c r="G12" s="7">
        <f t="shared" si="0"/>
        <v>911.95400609787589</v>
      </c>
    </row>
    <row r="13" spans="1:8" x14ac:dyDescent="0.25">
      <c r="A13" s="22"/>
      <c r="B13" s="5">
        <v>43303</v>
      </c>
      <c r="C13" s="6">
        <v>299.44012778538337</v>
      </c>
      <c r="D13" s="6">
        <v>608.38004765148401</v>
      </c>
      <c r="E13" s="6">
        <v>0</v>
      </c>
      <c r="F13" s="6">
        <v>0.86846532718181613</v>
      </c>
      <c r="G13" s="7">
        <f t="shared" si="0"/>
        <v>908.6886407640493</v>
      </c>
    </row>
    <row r="14" spans="1:8" x14ac:dyDescent="0.25">
      <c r="A14" s="22"/>
      <c r="B14" s="5">
        <v>43331</v>
      </c>
      <c r="C14" s="6">
        <v>296.7409278060901</v>
      </c>
      <c r="D14" s="6">
        <v>600.94343438118278</v>
      </c>
      <c r="E14" s="6">
        <v>0</v>
      </c>
      <c r="F14" s="6">
        <v>0.92270782969570164</v>
      </c>
      <c r="G14" s="7">
        <f t="shared" si="0"/>
        <v>898.60707001696858</v>
      </c>
    </row>
    <row r="15" spans="1:8" x14ac:dyDescent="0.25">
      <c r="A15" s="22"/>
      <c r="B15" s="5">
        <v>43359</v>
      </c>
      <c r="C15" s="6">
        <v>295.45217926569711</v>
      </c>
      <c r="D15" s="6">
        <v>596.26542928915228</v>
      </c>
      <c r="E15" s="6">
        <v>0</v>
      </c>
      <c r="F15" s="6">
        <v>0.84180331017875676</v>
      </c>
      <c r="G15" s="7">
        <f t="shared" si="0"/>
        <v>892.55941186502821</v>
      </c>
    </row>
    <row r="16" spans="1:8" x14ac:dyDescent="0.25">
      <c r="A16" s="22"/>
      <c r="B16" s="5">
        <v>43387</v>
      </c>
      <c r="C16" s="6">
        <v>290.60942754290016</v>
      </c>
      <c r="D16" s="6">
        <v>584.43937506426073</v>
      </c>
      <c r="E16" s="6">
        <v>0</v>
      </c>
      <c r="F16" s="6">
        <v>0.73527961694192889</v>
      </c>
      <c r="G16" s="7">
        <f t="shared" si="0"/>
        <v>875.78408222410292</v>
      </c>
    </row>
    <row r="17" spans="1:7" x14ac:dyDescent="0.25">
      <c r="A17" s="22"/>
      <c r="B17" s="5">
        <v>43415</v>
      </c>
      <c r="C17" s="6">
        <v>282.60397461549258</v>
      </c>
      <c r="D17" s="6">
        <v>564.16283627147538</v>
      </c>
      <c r="E17" s="6">
        <v>0</v>
      </c>
      <c r="F17" s="6">
        <v>0.66908778496646881</v>
      </c>
      <c r="G17" s="7">
        <f t="shared" si="0"/>
        <v>847.43589867193441</v>
      </c>
    </row>
    <row r="18" spans="1:7" x14ac:dyDescent="0.25">
      <c r="A18" s="22"/>
      <c r="B18" s="5">
        <v>43443</v>
      </c>
      <c r="C18" s="6">
        <v>273.24793260691382</v>
      </c>
      <c r="D18" s="6">
        <v>542.59484520070987</v>
      </c>
      <c r="E18" s="6">
        <v>0</v>
      </c>
      <c r="F18" s="6">
        <v>0.61453384405612943</v>
      </c>
      <c r="G18" s="7">
        <f t="shared" si="0"/>
        <v>816.45731165167979</v>
      </c>
    </row>
    <row r="19" spans="1:7" x14ac:dyDescent="0.25">
      <c r="A19" s="23"/>
      <c r="B19" s="5">
        <v>43471</v>
      </c>
      <c r="C19" s="6">
        <v>266.19822920888089</v>
      </c>
      <c r="D19" s="6">
        <v>529.76783836800848</v>
      </c>
      <c r="E19" s="6">
        <v>0</v>
      </c>
      <c r="F19" s="6">
        <v>0.59049476442241666</v>
      </c>
      <c r="G19" s="7">
        <f t="shared" si="0"/>
        <v>796.55656234131175</v>
      </c>
    </row>
    <row r="20" spans="1:7" x14ac:dyDescent="0.25">
      <c r="A20" s="21">
        <v>2019</v>
      </c>
      <c r="B20" s="5">
        <v>43499</v>
      </c>
      <c r="C20" s="6">
        <v>258.3509734127631</v>
      </c>
      <c r="D20" s="6">
        <v>516.95383105879137</v>
      </c>
      <c r="E20" s="6">
        <v>0</v>
      </c>
      <c r="F20" s="6">
        <v>0.53825630745911601</v>
      </c>
      <c r="G20" s="7">
        <f t="shared" si="0"/>
        <v>775.84306077901363</v>
      </c>
    </row>
    <row r="21" spans="1:7" x14ac:dyDescent="0.25">
      <c r="A21" s="22"/>
      <c r="B21" s="5">
        <v>43527</v>
      </c>
      <c r="C21" s="6">
        <v>263.43032845114601</v>
      </c>
      <c r="D21" s="6">
        <v>519.53329163746594</v>
      </c>
      <c r="E21" s="6">
        <v>0</v>
      </c>
      <c r="F21" s="6">
        <v>0.5716304531109333</v>
      </c>
      <c r="G21" s="7">
        <f t="shared" si="0"/>
        <v>783.53525054172292</v>
      </c>
    </row>
    <row r="22" spans="1:7" x14ac:dyDescent="0.25">
      <c r="A22" s="22"/>
      <c r="B22" s="5">
        <v>43555</v>
      </c>
      <c r="C22" s="6">
        <v>266.61972595443558</v>
      </c>
      <c r="D22" s="6">
        <v>526.81264682846779</v>
      </c>
      <c r="E22" s="6">
        <v>0</v>
      </c>
      <c r="F22" s="6">
        <v>0.50776371159279343</v>
      </c>
      <c r="G22" s="7">
        <f t="shared" si="0"/>
        <v>793.94013649449619</v>
      </c>
    </row>
    <row r="23" spans="1:7" x14ac:dyDescent="0.25">
      <c r="A23" s="22"/>
      <c r="B23" s="5">
        <v>43583</v>
      </c>
      <c r="C23" s="6">
        <v>269.90420898615781</v>
      </c>
      <c r="D23" s="6">
        <v>541.06600250348902</v>
      </c>
      <c r="E23" s="6">
        <v>0</v>
      </c>
      <c r="F23" s="6">
        <v>0.49438233189463615</v>
      </c>
      <c r="G23" s="7">
        <f t="shared" si="0"/>
        <v>811.46459382154137</v>
      </c>
    </row>
    <row r="24" spans="1:7" x14ac:dyDescent="0.25">
      <c r="A24" s="22"/>
      <c r="B24" s="5">
        <v>43611</v>
      </c>
      <c r="C24" s="6">
        <v>274.49987264288734</v>
      </c>
      <c r="D24" s="6">
        <v>550.70054638544013</v>
      </c>
      <c r="E24" s="6">
        <v>0</v>
      </c>
      <c r="F24" s="6">
        <v>0.51147815721917156</v>
      </c>
      <c r="G24" s="7">
        <f t="shared" si="0"/>
        <v>825.7118971855466</v>
      </c>
    </row>
    <row r="25" spans="1:7" x14ac:dyDescent="0.25">
      <c r="A25" s="22"/>
      <c r="B25" s="5">
        <v>43639</v>
      </c>
      <c r="C25" s="6">
        <v>278.51078641380735</v>
      </c>
      <c r="D25" s="6">
        <v>555.12636728434813</v>
      </c>
      <c r="E25" s="6">
        <v>0</v>
      </c>
      <c r="F25" s="6">
        <v>0.49314308210909369</v>
      </c>
      <c r="G25" s="7">
        <f t="shared" si="0"/>
        <v>834.13029678026464</v>
      </c>
    </row>
    <row r="26" spans="1:7" x14ac:dyDescent="0.25">
      <c r="A26" s="22"/>
      <c r="B26" s="5">
        <v>43667</v>
      </c>
      <c r="C26" s="6">
        <v>280.21650138509943</v>
      </c>
      <c r="D26" s="6">
        <v>556.99153135229017</v>
      </c>
      <c r="E26" s="6">
        <v>0</v>
      </c>
      <c r="F26" s="6">
        <v>0.39459412211847306</v>
      </c>
      <c r="G26" s="7">
        <f t="shared" si="0"/>
        <v>837.60262685950818</v>
      </c>
    </row>
    <row r="27" spans="1:7" x14ac:dyDescent="0.25">
      <c r="A27" s="22"/>
      <c r="B27" s="5">
        <v>43695</v>
      </c>
      <c r="C27" s="6">
        <v>276.87947413077364</v>
      </c>
      <c r="D27" s="6">
        <v>550.09085778171732</v>
      </c>
      <c r="E27" s="6">
        <v>0</v>
      </c>
      <c r="F27" s="6">
        <v>0.39424870203304291</v>
      </c>
      <c r="G27" s="7">
        <f t="shared" si="0"/>
        <v>827.36458061452402</v>
      </c>
    </row>
    <row r="28" spans="1:7" x14ac:dyDescent="0.25">
      <c r="A28" s="22"/>
      <c r="B28" s="5">
        <v>43723</v>
      </c>
      <c r="C28" s="6">
        <v>275.79782806466017</v>
      </c>
      <c r="D28" s="6">
        <v>545.779333383927</v>
      </c>
      <c r="E28" s="6">
        <v>0</v>
      </c>
      <c r="F28" s="6">
        <v>0.43041089164209367</v>
      </c>
      <c r="G28" s="7">
        <f t="shared" si="0"/>
        <v>822.00757234022922</v>
      </c>
    </row>
    <row r="29" spans="1:7" x14ac:dyDescent="0.25">
      <c r="A29" s="22"/>
      <c r="B29" s="5">
        <v>43751</v>
      </c>
      <c r="C29" s="6">
        <v>271.20075631823744</v>
      </c>
      <c r="D29" s="6">
        <v>540.84037881869881</v>
      </c>
      <c r="E29" s="6">
        <v>0</v>
      </c>
      <c r="F29" s="6">
        <v>0.34812986879885199</v>
      </c>
      <c r="G29" s="7">
        <f t="shared" si="0"/>
        <v>812.38926500573507</v>
      </c>
    </row>
    <row r="30" spans="1:7" x14ac:dyDescent="0.25">
      <c r="A30" s="22"/>
      <c r="B30" s="10">
        <v>43779</v>
      </c>
      <c r="C30" s="6">
        <v>262.44446592261994</v>
      </c>
      <c r="D30" s="6">
        <v>523.6632669957927</v>
      </c>
      <c r="E30" s="6">
        <v>0</v>
      </c>
      <c r="F30" s="6">
        <v>0.27101671032214164</v>
      </c>
      <c r="G30" s="7">
        <f t="shared" si="0"/>
        <v>786.37874962873479</v>
      </c>
    </row>
    <row r="31" spans="1:7" x14ac:dyDescent="0.25">
      <c r="A31" s="22"/>
      <c r="B31" s="10">
        <v>43807</v>
      </c>
      <c r="C31" s="6">
        <v>255.73697702458679</v>
      </c>
      <c r="D31" s="6">
        <v>507.88128664083422</v>
      </c>
      <c r="E31" s="6">
        <v>0</v>
      </c>
      <c r="F31" s="6">
        <v>0.23856080340266228</v>
      </c>
      <c r="G31" s="7">
        <f t="shared" si="0"/>
        <v>763.85682446882356</v>
      </c>
    </row>
    <row r="32" spans="1:7" x14ac:dyDescent="0.25">
      <c r="A32" s="23"/>
      <c r="B32" s="10">
        <v>43835</v>
      </c>
      <c r="C32" s="6">
        <v>251.55345158800458</v>
      </c>
      <c r="D32" s="6">
        <v>499.95449765139006</v>
      </c>
      <c r="E32" s="6">
        <v>0</v>
      </c>
      <c r="F32" s="6">
        <v>0.23067832865428925</v>
      </c>
      <c r="G32" s="7">
        <f t="shared" si="0"/>
        <v>751.73862756804897</v>
      </c>
    </row>
    <row r="33" spans="1:7" x14ac:dyDescent="0.25">
      <c r="A33" s="21">
        <v>2020</v>
      </c>
      <c r="B33" s="10">
        <v>43863</v>
      </c>
      <c r="C33" s="6">
        <v>243.64518128532836</v>
      </c>
      <c r="D33" s="6">
        <v>487.90478495991061</v>
      </c>
      <c r="E33" s="6">
        <v>0</v>
      </c>
      <c r="F33" s="6">
        <v>0.21645077303946017</v>
      </c>
      <c r="G33" s="7">
        <f t="shared" si="0"/>
        <v>731.76641701827839</v>
      </c>
    </row>
    <row r="34" spans="1:7" x14ac:dyDescent="0.25">
      <c r="A34" s="22"/>
      <c r="B34" s="10">
        <v>43891</v>
      </c>
      <c r="C34" s="6">
        <v>245.07949203801476</v>
      </c>
      <c r="D34" s="6">
        <v>484.22612805716386</v>
      </c>
      <c r="E34" s="6">
        <v>0</v>
      </c>
      <c r="F34" s="6">
        <v>0.22118878800284864</v>
      </c>
      <c r="G34" s="7">
        <f t="shared" si="0"/>
        <v>729.5268088831815</v>
      </c>
    </row>
    <row r="35" spans="1:7" x14ac:dyDescent="0.25">
      <c r="A35" s="22"/>
      <c r="B35" s="10">
        <v>43919</v>
      </c>
      <c r="C35" s="6">
        <v>256.83505560604431</v>
      </c>
      <c r="D35" s="6">
        <v>510.10949706178667</v>
      </c>
      <c r="E35" s="6">
        <v>0</v>
      </c>
      <c r="F35" s="6">
        <v>0.2171472292523384</v>
      </c>
      <c r="G35" s="7">
        <f t="shared" si="0"/>
        <v>767.16169989708328</v>
      </c>
    </row>
    <row r="36" spans="1:7" x14ac:dyDescent="0.25">
      <c r="A36" s="22"/>
      <c r="B36" s="10">
        <v>43947</v>
      </c>
      <c r="C36" s="6">
        <v>255.44262874725175</v>
      </c>
      <c r="D36" s="6">
        <v>505.51781014630819</v>
      </c>
      <c r="E36" s="6">
        <v>0</v>
      </c>
      <c r="F36" s="6">
        <v>0.20804516808700563</v>
      </c>
      <c r="G36" s="7">
        <f t="shared" si="0"/>
        <v>761.16848406164695</v>
      </c>
    </row>
    <row r="37" spans="1:7" x14ac:dyDescent="0.25">
      <c r="A37" s="22"/>
      <c r="B37" s="10">
        <v>43975</v>
      </c>
      <c r="C37" s="6">
        <v>275.29529786161771</v>
      </c>
      <c r="D37" s="6">
        <v>537.53432716784073</v>
      </c>
      <c r="E37" s="6">
        <v>0</v>
      </c>
      <c r="F37" s="6">
        <v>0.24078387696385384</v>
      </c>
      <c r="G37" s="7">
        <f t="shared" si="0"/>
        <v>813.07040890642224</v>
      </c>
    </row>
    <row r="38" spans="1:7" x14ac:dyDescent="0.25">
      <c r="A38" s="22"/>
      <c r="B38" s="10">
        <v>44003</v>
      </c>
      <c r="C38" s="6">
        <v>279.71586328038597</v>
      </c>
      <c r="D38" s="6">
        <v>545.23676224487861</v>
      </c>
      <c r="E38" s="6">
        <v>0</v>
      </c>
      <c r="F38" s="6">
        <v>0.24268568226623535</v>
      </c>
      <c r="G38" s="7">
        <f t="shared" si="0"/>
        <v>825.19531120753084</v>
      </c>
    </row>
    <row r="39" spans="1:7" x14ac:dyDescent="0.25">
      <c r="A39" s="22"/>
      <c r="B39" s="10">
        <v>44031</v>
      </c>
      <c r="C39" s="6">
        <v>266.69520171271466</v>
      </c>
      <c r="D39" s="6">
        <v>530.71129391197985</v>
      </c>
      <c r="E39" s="6">
        <v>0</v>
      </c>
      <c r="F39" s="6">
        <v>0.21714458389663696</v>
      </c>
      <c r="G39" s="7">
        <f t="shared" ref="G39:G70" si="1">SUM(C39:D39,E39:F39)</f>
        <v>797.62364020859115</v>
      </c>
    </row>
    <row r="40" spans="1:7" x14ac:dyDescent="0.25">
      <c r="A40" s="22"/>
      <c r="B40" s="10">
        <v>44059</v>
      </c>
      <c r="C40" s="6">
        <v>256.98105048870696</v>
      </c>
      <c r="D40" s="6">
        <v>514.68237465865764</v>
      </c>
      <c r="E40" s="6">
        <v>0</v>
      </c>
      <c r="F40" s="6">
        <v>0.20938844075489044</v>
      </c>
      <c r="G40" s="7">
        <f t="shared" si="1"/>
        <v>771.87281358811947</v>
      </c>
    </row>
    <row r="41" spans="1:7" x14ac:dyDescent="0.25">
      <c r="A41" s="22"/>
      <c r="B41" s="10">
        <v>44087</v>
      </c>
      <c r="C41" s="6">
        <v>256.63206816230678</v>
      </c>
      <c r="D41" s="6">
        <v>513.76804827327226</v>
      </c>
      <c r="E41" s="6">
        <v>0</v>
      </c>
      <c r="F41" s="6">
        <v>0.19805650532722474</v>
      </c>
      <c r="G41" s="7">
        <f t="shared" si="1"/>
        <v>770.59817294090635</v>
      </c>
    </row>
    <row r="42" spans="1:7" x14ac:dyDescent="0.25">
      <c r="A42" s="22"/>
      <c r="B42" s="10">
        <v>44115</v>
      </c>
      <c r="C42" s="6">
        <v>252.02454986351754</v>
      </c>
      <c r="D42" s="6">
        <v>511.11627966806719</v>
      </c>
      <c r="E42" s="6">
        <v>0</v>
      </c>
      <c r="F42" s="6">
        <v>0.19362346965360641</v>
      </c>
      <c r="G42" s="7">
        <f t="shared" si="1"/>
        <v>763.33445300123833</v>
      </c>
    </row>
    <row r="43" spans="1:7" x14ac:dyDescent="0.25">
      <c r="A43" s="22"/>
      <c r="B43" s="10">
        <v>44143</v>
      </c>
      <c r="C43" s="6">
        <v>247.84303761313009</v>
      </c>
      <c r="D43" s="6">
        <v>501.12258939215565</v>
      </c>
      <c r="E43" s="6">
        <v>0</v>
      </c>
      <c r="F43" s="6">
        <v>0.18983154523611068</v>
      </c>
      <c r="G43" s="7">
        <f t="shared" si="1"/>
        <v>749.15545855052187</v>
      </c>
    </row>
    <row r="44" spans="1:7" x14ac:dyDescent="0.25">
      <c r="A44" s="22"/>
      <c r="B44" s="10">
        <v>44171</v>
      </c>
      <c r="C44" s="12">
        <v>241.90026076000095</v>
      </c>
      <c r="D44" s="8">
        <v>488.66833517315843</v>
      </c>
      <c r="E44" s="8">
        <v>0</v>
      </c>
      <c r="F44" s="8">
        <v>0.17455446603381633</v>
      </c>
      <c r="G44" s="7">
        <f t="shared" si="1"/>
        <v>730.74315039919315</v>
      </c>
    </row>
    <row r="45" spans="1:7" x14ac:dyDescent="0.25">
      <c r="A45" s="23"/>
      <c r="B45" s="10">
        <v>44199</v>
      </c>
      <c r="C45" s="8">
        <v>235.6051059117695</v>
      </c>
      <c r="D45" s="9">
        <v>475.63314479919899</v>
      </c>
      <c r="E45" s="9">
        <v>0</v>
      </c>
      <c r="F45" s="9">
        <v>0.16430478667986392</v>
      </c>
      <c r="G45" s="7">
        <f t="shared" si="1"/>
        <v>711.40255549764834</v>
      </c>
    </row>
    <row r="46" spans="1:7" x14ac:dyDescent="0.25">
      <c r="A46" s="21">
        <v>2021</v>
      </c>
      <c r="B46" s="10">
        <v>44227</v>
      </c>
      <c r="C46" s="8">
        <v>231.11162866356207</v>
      </c>
      <c r="D46" s="9">
        <v>467.97875501812194</v>
      </c>
      <c r="E46" s="9">
        <v>0</v>
      </c>
      <c r="F46" s="9">
        <v>0.15446795692431928</v>
      </c>
      <c r="G46" s="7">
        <f t="shared" si="1"/>
        <v>699.24485163860834</v>
      </c>
    </row>
    <row r="47" spans="1:7" x14ac:dyDescent="0.25">
      <c r="A47" s="22"/>
      <c r="B47" s="10">
        <v>44255</v>
      </c>
      <c r="C47" s="13">
        <v>226.46883971114087</v>
      </c>
      <c r="D47" s="13">
        <v>455.93594373691246</v>
      </c>
      <c r="E47" s="13">
        <v>0</v>
      </c>
      <c r="F47" s="13">
        <v>0.14933703204262255</v>
      </c>
      <c r="G47" s="7">
        <f t="shared" si="1"/>
        <v>682.55412048009589</v>
      </c>
    </row>
    <row r="48" spans="1:7" x14ac:dyDescent="0.25">
      <c r="A48" s="22"/>
      <c r="B48" s="10">
        <v>44283</v>
      </c>
      <c r="C48" s="8">
        <v>235.70905200035392</v>
      </c>
      <c r="D48" s="8">
        <v>476.50322826395023</v>
      </c>
      <c r="E48" s="8">
        <v>0</v>
      </c>
      <c r="F48" s="8">
        <v>0.15368482788801194</v>
      </c>
      <c r="G48" s="7">
        <f t="shared" si="1"/>
        <v>712.36596509219214</v>
      </c>
    </row>
    <row r="49" spans="1:7" x14ac:dyDescent="0.25">
      <c r="A49" s="22"/>
      <c r="B49" s="10">
        <v>44311</v>
      </c>
      <c r="C49" s="8">
        <v>235.98069749015403</v>
      </c>
      <c r="D49" s="8">
        <v>476.95483338337874</v>
      </c>
      <c r="E49" s="8">
        <v>0</v>
      </c>
      <c r="F49" s="8">
        <v>0.15894103554534911</v>
      </c>
      <c r="G49" s="7">
        <f t="shared" si="1"/>
        <v>713.09447190907815</v>
      </c>
    </row>
    <row r="50" spans="1:7" x14ac:dyDescent="0.25">
      <c r="A50" s="22"/>
      <c r="B50" s="10">
        <v>44339</v>
      </c>
      <c r="C50" s="9">
        <v>240.65788802280449</v>
      </c>
      <c r="D50" s="9">
        <v>483.54215012660501</v>
      </c>
      <c r="E50" s="9">
        <v>0</v>
      </c>
      <c r="F50" s="9">
        <v>0.14890788918781281</v>
      </c>
      <c r="G50" s="7">
        <f t="shared" si="1"/>
        <v>724.34894603859732</v>
      </c>
    </row>
    <row r="51" spans="1:7" x14ac:dyDescent="0.25">
      <c r="A51" s="22"/>
      <c r="B51" s="10">
        <v>44367</v>
      </c>
      <c r="C51" s="9">
        <v>236.22964188947617</v>
      </c>
      <c r="D51" s="9">
        <v>483.99629997449603</v>
      </c>
      <c r="E51" s="9">
        <v>0</v>
      </c>
      <c r="F51" s="9">
        <v>0.15177106300497056</v>
      </c>
      <c r="G51" s="7">
        <f t="shared" si="1"/>
        <v>720.3777129269771</v>
      </c>
    </row>
    <row r="52" spans="1:7" x14ac:dyDescent="0.25">
      <c r="A52" s="22"/>
      <c r="B52" s="10">
        <v>44395</v>
      </c>
      <c r="C52" s="9">
        <v>234.5652966186565</v>
      </c>
      <c r="D52" s="9">
        <v>483.53049084655032</v>
      </c>
      <c r="E52" s="9">
        <v>0</v>
      </c>
      <c r="F52" s="9">
        <v>0.14681283495473862</v>
      </c>
      <c r="G52" s="7">
        <f t="shared" si="1"/>
        <v>718.2426003001616</v>
      </c>
    </row>
    <row r="53" spans="1:7" x14ac:dyDescent="0.25">
      <c r="A53" s="22"/>
      <c r="B53" s="10">
        <v>44423</v>
      </c>
      <c r="C53" s="9">
        <v>233.90930104066871</v>
      </c>
      <c r="D53" s="9">
        <v>480.0132611342263</v>
      </c>
      <c r="E53" s="9">
        <v>0</v>
      </c>
      <c r="F53" s="9">
        <v>0.13609507479619981</v>
      </c>
      <c r="G53" s="7">
        <f t="shared" si="1"/>
        <v>714.05865724969124</v>
      </c>
    </row>
    <row r="54" spans="1:7" x14ac:dyDescent="0.25">
      <c r="A54" s="22"/>
      <c r="B54" s="10">
        <v>44451</v>
      </c>
      <c r="C54" s="9">
        <v>233.83165810569346</v>
      </c>
      <c r="D54" s="9">
        <v>474.2675196239083</v>
      </c>
      <c r="E54" s="9">
        <v>0</v>
      </c>
      <c r="F54" s="9">
        <v>0.16328465882873536</v>
      </c>
      <c r="G54" s="7">
        <f t="shared" si="1"/>
        <v>708.26246238843044</v>
      </c>
    </row>
    <row r="55" spans="1:7" x14ac:dyDescent="0.25">
      <c r="A55" s="22"/>
      <c r="B55" s="10">
        <v>44479</v>
      </c>
      <c r="C55" s="9">
        <v>231.20998749548963</v>
      </c>
      <c r="D55" s="9">
        <v>470.64072175239966</v>
      </c>
      <c r="E55" s="9">
        <v>0</v>
      </c>
      <c r="F55" s="9">
        <v>0.15364695508420467</v>
      </c>
      <c r="G55" s="7">
        <f t="shared" si="1"/>
        <v>702.00435620297355</v>
      </c>
    </row>
    <row r="56" spans="1:7" x14ac:dyDescent="0.25">
      <c r="A56" s="22"/>
      <c r="B56" s="10">
        <v>44507</v>
      </c>
      <c r="C56" s="9">
        <v>223.87857486980815</v>
      </c>
      <c r="D56" s="9">
        <v>454.88861220787857</v>
      </c>
      <c r="E56" s="9">
        <v>0</v>
      </c>
      <c r="F56" s="9">
        <v>0.14829754354715347</v>
      </c>
      <c r="G56" s="7">
        <f t="shared" si="1"/>
        <v>678.91548462123387</v>
      </c>
    </row>
    <row r="57" spans="1:7" x14ac:dyDescent="0.25">
      <c r="A57" s="22"/>
      <c r="B57" s="14">
        <v>44535</v>
      </c>
      <c r="C57" s="9">
        <v>216.70461621671211</v>
      </c>
      <c r="D57" s="9">
        <v>439.49800178848801</v>
      </c>
      <c r="E57" s="9">
        <v>0</v>
      </c>
      <c r="F57" s="9">
        <v>0.13012857470846176</v>
      </c>
      <c r="G57" s="7">
        <f t="shared" si="1"/>
        <v>656.33274657990853</v>
      </c>
    </row>
    <row r="58" spans="1:7" x14ac:dyDescent="0.25">
      <c r="A58" s="23"/>
      <c r="B58" s="10">
        <v>44563</v>
      </c>
      <c r="C58" s="9">
        <v>210.96265120108853</v>
      </c>
      <c r="D58" s="9">
        <v>432.08531360138915</v>
      </c>
      <c r="E58" s="9">
        <v>0</v>
      </c>
      <c r="F58" s="9">
        <v>0.11916040217208862</v>
      </c>
      <c r="G58" s="7">
        <f t="shared" si="1"/>
        <v>643.16712520464978</v>
      </c>
    </row>
    <row r="59" spans="1:7" x14ac:dyDescent="0.25">
      <c r="A59" s="21">
        <v>2022</v>
      </c>
      <c r="B59" s="10">
        <v>44591</v>
      </c>
      <c r="C59" s="9">
        <v>199.46468253683602</v>
      </c>
      <c r="D59" s="9">
        <v>408.66802560420098</v>
      </c>
      <c r="E59" s="9">
        <v>0</v>
      </c>
      <c r="F59" s="9">
        <v>0.1170737247929573</v>
      </c>
      <c r="G59" s="7">
        <f t="shared" si="1"/>
        <v>608.24978186582996</v>
      </c>
    </row>
    <row r="60" spans="1:7" x14ac:dyDescent="0.25">
      <c r="A60" s="22"/>
      <c r="B60" s="10">
        <v>44619</v>
      </c>
      <c r="C60" s="9">
        <v>207.14451325214745</v>
      </c>
      <c r="D60" s="9">
        <v>421.76989172452187</v>
      </c>
      <c r="E60" s="9">
        <v>0</v>
      </c>
      <c r="F60" s="9">
        <v>0.11316965114545822</v>
      </c>
      <c r="G60" s="7">
        <f t="shared" si="1"/>
        <v>629.02757462781472</v>
      </c>
    </row>
    <row r="61" spans="1:7" x14ac:dyDescent="0.25">
      <c r="A61" s="22"/>
      <c r="B61" s="10">
        <v>44647</v>
      </c>
      <c r="C61" s="9">
        <v>210.5493404591235</v>
      </c>
      <c r="D61" s="9">
        <v>429.75345660927303</v>
      </c>
      <c r="E61" s="9">
        <v>0</v>
      </c>
      <c r="F61" s="9">
        <v>0.1129086487417221</v>
      </c>
      <c r="G61" s="7">
        <f t="shared" si="1"/>
        <v>640.41570571713828</v>
      </c>
    </row>
    <row r="62" spans="1:7" x14ac:dyDescent="0.25">
      <c r="A62" s="22"/>
      <c r="B62" s="10">
        <v>44675</v>
      </c>
      <c r="C62" s="9">
        <v>210.96976466276462</v>
      </c>
      <c r="D62" s="9">
        <v>433.68462131187295</v>
      </c>
      <c r="E62" s="9">
        <v>0</v>
      </c>
      <c r="F62" s="9">
        <v>0.11552246490240096</v>
      </c>
      <c r="G62" s="7">
        <f t="shared" si="1"/>
        <v>644.7699084395399</v>
      </c>
    </row>
    <row r="63" spans="1:7" x14ac:dyDescent="0.25">
      <c r="A63" s="22"/>
      <c r="B63" s="10">
        <v>44703</v>
      </c>
      <c r="C63" s="9">
        <v>215.63047252807326</v>
      </c>
      <c r="D63" s="9">
        <v>445.34007604892491</v>
      </c>
      <c r="E63" s="9">
        <v>0</v>
      </c>
      <c r="F63" s="9">
        <v>0.11259002249574661</v>
      </c>
      <c r="G63" s="7">
        <f t="shared" si="1"/>
        <v>661.08313859949396</v>
      </c>
    </row>
    <row r="64" spans="1:7" x14ac:dyDescent="0.25">
      <c r="A64" s="22"/>
      <c r="B64" s="10">
        <v>44731</v>
      </c>
      <c r="C64" s="9">
        <v>216.50474346917852</v>
      </c>
      <c r="D64" s="9">
        <v>447.16867323090446</v>
      </c>
      <c r="E64" s="9">
        <v>0</v>
      </c>
      <c r="F64" s="9">
        <v>0.10401209865951538</v>
      </c>
      <c r="G64" s="7">
        <f t="shared" si="1"/>
        <v>663.77742879874245</v>
      </c>
    </row>
    <row r="65" spans="1:7" x14ac:dyDescent="0.25">
      <c r="A65" s="22"/>
      <c r="B65" s="10">
        <v>44759</v>
      </c>
      <c r="C65" s="9">
        <v>213.41226546662784</v>
      </c>
      <c r="D65" s="9">
        <v>446.77000048045051</v>
      </c>
      <c r="E65" s="9">
        <v>0</v>
      </c>
      <c r="F65" s="9">
        <v>0.1082835855872631</v>
      </c>
      <c r="G65" s="7">
        <f t="shared" si="1"/>
        <v>660.29054953266564</v>
      </c>
    </row>
    <row r="66" spans="1:7" x14ac:dyDescent="0.25">
      <c r="A66" s="22"/>
      <c r="B66" s="10">
        <v>44787</v>
      </c>
      <c r="C66" s="9">
        <v>212.46067391752675</v>
      </c>
      <c r="D66" s="9">
        <v>441.85579363232017</v>
      </c>
      <c r="E66" s="9">
        <v>0</v>
      </c>
      <c r="F66" s="9">
        <v>0.10160715275287628</v>
      </c>
      <c r="G66" s="7">
        <f t="shared" si="1"/>
        <v>654.41807470259982</v>
      </c>
    </row>
    <row r="67" spans="1:7" x14ac:dyDescent="0.25">
      <c r="A67" s="22"/>
      <c r="B67" s="10">
        <v>44815</v>
      </c>
      <c r="C67" s="9">
        <v>212.00904327064919</v>
      </c>
      <c r="D67" s="9">
        <v>437.45040023051024</v>
      </c>
      <c r="E67" s="9">
        <v>0</v>
      </c>
      <c r="F67" s="9">
        <v>0.1084679768857956</v>
      </c>
      <c r="G67" s="7">
        <f t="shared" si="1"/>
        <v>649.56791147804518</v>
      </c>
    </row>
    <row r="68" spans="1:7" x14ac:dyDescent="0.25">
      <c r="A68" s="22"/>
      <c r="B68" s="10">
        <v>44843</v>
      </c>
      <c r="C68" s="9">
        <v>207.58028029647946</v>
      </c>
      <c r="D68" s="9">
        <v>430.34846068437673</v>
      </c>
      <c r="E68" s="9">
        <v>0</v>
      </c>
      <c r="F68" s="9">
        <v>0.10214507521748543</v>
      </c>
      <c r="G68" s="7">
        <f t="shared" si="1"/>
        <v>638.03088605607365</v>
      </c>
    </row>
    <row r="69" spans="1:7" x14ac:dyDescent="0.25">
      <c r="A69" s="22"/>
      <c r="B69" s="10">
        <v>44871</v>
      </c>
      <c r="C69" s="9">
        <v>201.74595583485331</v>
      </c>
      <c r="D69" s="9">
        <v>416.9000663726469</v>
      </c>
      <c r="E69" s="9">
        <v>0</v>
      </c>
      <c r="F69" s="9">
        <v>9.2866462579250339E-2</v>
      </c>
      <c r="G69" s="7">
        <f t="shared" si="1"/>
        <v>618.7388886700794</v>
      </c>
    </row>
    <row r="70" spans="1:7" x14ac:dyDescent="0.25">
      <c r="A70" s="22"/>
      <c r="B70" s="10">
        <v>44899</v>
      </c>
      <c r="C70" s="9">
        <v>192.22484654532042</v>
      </c>
      <c r="D70" s="9">
        <v>396.41131827539851</v>
      </c>
      <c r="E70" s="9">
        <v>0</v>
      </c>
      <c r="F70" s="9">
        <v>0.11097577102160454</v>
      </c>
      <c r="G70" s="7">
        <f t="shared" si="1"/>
        <v>588.7471405917405</v>
      </c>
    </row>
    <row r="71" spans="1:7" x14ac:dyDescent="0.25">
      <c r="A71" s="23"/>
      <c r="B71" s="10">
        <v>44927</v>
      </c>
      <c r="C71" s="12">
        <v>186.65750938695561</v>
      </c>
      <c r="D71" s="12">
        <v>389.42409873353387</v>
      </c>
      <c r="E71" s="12">
        <v>0.65926750897514852</v>
      </c>
      <c r="F71" s="12">
        <v>0.10993513357257843</v>
      </c>
      <c r="G71" s="7">
        <f t="shared" ref="G71:G84" si="2">SUM(C71:D71,E71:F71)</f>
        <v>576.8508107630372</v>
      </c>
    </row>
    <row r="72" spans="1:7" x14ac:dyDescent="0.25">
      <c r="A72" s="24">
        <v>2023</v>
      </c>
      <c r="B72" s="10">
        <v>44955</v>
      </c>
      <c r="C72" s="12">
        <v>178.89563719553809</v>
      </c>
      <c r="D72" s="12">
        <v>384.58330456309699</v>
      </c>
      <c r="E72" s="12">
        <v>1.7143560735778807</v>
      </c>
      <c r="F72" s="12">
        <v>0.10805662149906159</v>
      </c>
      <c r="G72" s="7">
        <f t="shared" si="2"/>
        <v>565.30135445371195</v>
      </c>
    </row>
    <row r="73" spans="1:7" x14ac:dyDescent="0.25">
      <c r="A73" s="25"/>
      <c r="B73" s="10">
        <v>44983</v>
      </c>
      <c r="C73" s="12">
        <v>182.06585072288286</v>
      </c>
      <c r="D73" s="12">
        <v>387.74056771730875</v>
      </c>
      <c r="E73" s="12">
        <v>2.0595225783958435</v>
      </c>
      <c r="F73" s="12">
        <v>9.8747492635726936E-2</v>
      </c>
      <c r="G73" s="7">
        <f t="shared" si="2"/>
        <v>571.96468851122324</v>
      </c>
    </row>
    <row r="74" spans="1:7" x14ac:dyDescent="0.25">
      <c r="A74" s="25"/>
      <c r="B74" s="10">
        <v>45011</v>
      </c>
      <c r="C74" s="11">
        <v>183.54205233730042</v>
      </c>
      <c r="D74" s="11">
        <v>392.5781939943011</v>
      </c>
      <c r="E74" s="11">
        <v>2.2206249776911733</v>
      </c>
      <c r="F74" s="11">
        <v>8.9939496778726577E-2</v>
      </c>
      <c r="G74" s="7">
        <f t="shared" si="2"/>
        <v>578.43081080607135</v>
      </c>
    </row>
    <row r="75" spans="1:7" x14ac:dyDescent="0.25">
      <c r="A75" s="25"/>
      <c r="B75" s="10">
        <v>45039</v>
      </c>
      <c r="C75" s="11">
        <v>188.2597115770576</v>
      </c>
      <c r="D75" s="11">
        <v>406.27690627481672</v>
      </c>
      <c r="E75" s="11">
        <v>2.3849751400136947</v>
      </c>
      <c r="F75" s="11">
        <v>9.0577027021408074E-2</v>
      </c>
      <c r="G75" s="7">
        <f t="shared" si="2"/>
        <v>597.01217001890939</v>
      </c>
    </row>
    <row r="76" spans="1:7" x14ac:dyDescent="0.25">
      <c r="A76" s="25"/>
      <c r="B76" s="10">
        <v>45067</v>
      </c>
      <c r="C76" s="11">
        <v>191.80681316820346</v>
      </c>
      <c r="D76" s="11">
        <v>415.38958595570546</v>
      </c>
      <c r="E76" s="11">
        <v>2.4417707876735926</v>
      </c>
      <c r="F76" s="11">
        <v>8.1797313101768493E-2</v>
      </c>
      <c r="G76" s="7">
        <f t="shared" si="2"/>
        <v>609.7199672246843</v>
      </c>
    </row>
    <row r="77" spans="1:7" x14ac:dyDescent="0.25">
      <c r="A77" s="25"/>
      <c r="B77" s="10">
        <v>45095</v>
      </c>
      <c r="C77" s="11">
        <v>194.58714117263813</v>
      </c>
      <c r="D77" s="11">
        <v>422.40642575467939</v>
      </c>
      <c r="E77" s="11">
        <v>2.1299116619524958</v>
      </c>
      <c r="F77" s="11">
        <v>8.6984715926527983E-2</v>
      </c>
      <c r="G77" s="7">
        <f t="shared" si="2"/>
        <v>619.21046330519653</v>
      </c>
    </row>
    <row r="78" spans="1:7" x14ac:dyDescent="0.25">
      <c r="A78" s="25"/>
      <c r="B78" s="10">
        <v>45123</v>
      </c>
      <c r="C78" s="11">
        <v>193.22532752665762</v>
      </c>
      <c r="D78" s="11">
        <v>420.55254394034444</v>
      </c>
      <c r="E78" s="11">
        <v>2.148107713669777</v>
      </c>
      <c r="F78" s="11">
        <v>9.0883284641265868E-2</v>
      </c>
      <c r="G78" s="7">
        <f t="shared" si="2"/>
        <v>616.01686246531312</v>
      </c>
    </row>
    <row r="79" spans="1:7" x14ac:dyDescent="0.25">
      <c r="A79" s="25"/>
      <c r="B79" s="10">
        <v>45151</v>
      </c>
      <c r="C79" s="11">
        <v>190.56207011553775</v>
      </c>
      <c r="D79" s="11">
        <v>417.27829363146486</v>
      </c>
      <c r="E79" s="11">
        <v>2.1703800023202895</v>
      </c>
      <c r="F79" s="11">
        <v>8.7353586246490478E-2</v>
      </c>
      <c r="G79" s="7">
        <f t="shared" si="2"/>
        <v>610.09809733556938</v>
      </c>
    </row>
    <row r="80" spans="1:7" x14ac:dyDescent="0.25">
      <c r="A80" s="25"/>
      <c r="B80" s="10">
        <v>45179</v>
      </c>
      <c r="C80" s="11">
        <v>189.22492903265459</v>
      </c>
      <c r="D80" s="11">
        <v>411.10844675342361</v>
      </c>
      <c r="E80" s="11">
        <v>2.1331345676555635</v>
      </c>
      <c r="F80" s="11">
        <v>9.0006765754699708E-2</v>
      </c>
      <c r="G80" s="7">
        <f t="shared" si="2"/>
        <v>602.55651711948849</v>
      </c>
    </row>
    <row r="81" spans="1:7" x14ac:dyDescent="0.25">
      <c r="A81" s="25"/>
      <c r="B81" s="10">
        <v>45207</v>
      </c>
      <c r="C81" s="11">
        <v>186.71583459396351</v>
      </c>
      <c r="D81" s="11">
        <v>405.07172770543156</v>
      </c>
      <c r="E81" s="11">
        <v>2.1149248753862384</v>
      </c>
      <c r="F81" s="11">
        <v>8.9364814987182614E-2</v>
      </c>
      <c r="G81" s="7">
        <f t="shared" si="2"/>
        <v>593.99185198976852</v>
      </c>
    </row>
    <row r="82" spans="1:7" x14ac:dyDescent="0.25">
      <c r="A82" s="25"/>
      <c r="B82" s="10">
        <v>45235</v>
      </c>
      <c r="C82" s="9">
        <v>179.88274629896665</v>
      </c>
      <c r="D82" s="9">
        <v>392.05989594081638</v>
      </c>
      <c r="E82" s="9">
        <v>1.9933948146448137</v>
      </c>
      <c r="F82" s="9">
        <v>9.2636794512271886E-2</v>
      </c>
      <c r="G82" s="7">
        <f t="shared" si="2"/>
        <v>574.02867384894012</v>
      </c>
    </row>
    <row r="83" spans="1:7" x14ac:dyDescent="0.25">
      <c r="A83" s="25"/>
      <c r="B83" s="10">
        <v>45263</v>
      </c>
      <c r="C83" s="9">
        <v>173.98020563979566</v>
      </c>
      <c r="D83" s="9">
        <v>378.01893452073409</v>
      </c>
      <c r="E83" s="9">
        <v>1.6082735666074752</v>
      </c>
      <c r="F83" s="9">
        <v>7.7100968085885041E-2</v>
      </c>
      <c r="G83" s="7">
        <f t="shared" si="2"/>
        <v>553.68451469522324</v>
      </c>
    </row>
    <row r="84" spans="1:7" x14ac:dyDescent="0.25">
      <c r="A84" s="26"/>
      <c r="B84" s="10">
        <v>45291</v>
      </c>
      <c r="C84" s="9">
        <v>169.99775057284893</v>
      </c>
      <c r="D84" s="9">
        <v>369.90915916888594</v>
      </c>
      <c r="E84" s="9">
        <v>1.2896853363075258</v>
      </c>
      <c r="F84" s="9">
        <v>7.5088694103240969E-2</v>
      </c>
      <c r="G84" s="7">
        <f t="shared" si="2"/>
        <v>541.27168377214559</v>
      </c>
    </row>
    <row r="86" spans="1:7" x14ac:dyDescent="0.25">
      <c r="A86" s="15" t="s">
        <v>6</v>
      </c>
    </row>
  </sheetData>
  <mergeCells count="8">
    <mergeCell ref="A4:F4"/>
    <mergeCell ref="A72:A84"/>
    <mergeCell ref="A5:F5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94AB-8BEF-4997-B4AB-1C798318E777}">
  <dimension ref="A4:H86"/>
  <sheetViews>
    <sheetView workbookViewId="0">
      <selection activeCell="E6" sqref="E6"/>
    </sheetView>
  </sheetViews>
  <sheetFormatPr defaultRowHeight="15" x14ac:dyDescent="0.25"/>
  <cols>
    <col min="1" max="1" width="9.140625" style="1"/>
    <col min="3" max="3" width="9.85546875" bestFit="1" customWidth="1"/>
    <col min="4" max="4" width="9.28515625" bestFit="1" customWidth="1"/>
    <col min="5" max="5" width="15.140625" customWidth="1"/>
    <col min="6" max="7" width="10.5703125" customWidth="1"/>
    <col min="8" max="8" width="10.28515625" customWidth="1"/>
    <col min="9" max="9" width="9.85546875" bestFit="1" customWidth="1"/>
  </cols>
  <sheetData>
    <row r="4" spans="1:8" x14ac:dyDescent="0.25">
      <c r="A4" s="27" t="s">
        <v>8</v>
      </c>
      <c r="B4" s="27"/>
      <c r="C4" s="27"/>
      <c r="D4" s="27"/>
      <c r="E4" s="27"/>
      <c r="F4" s="27"/>
      <c r="G4" s="18"/>
    </row>
    <row r="5" spans="1:8" ht="31.5" customHeight="1" x14ac:dyDescent="0.25">
      <c r="A5" s="20" t="s">
        <v>12</v>
      </c>
      <c r="B5" s="20"/>
      <c r="C5" s="20"/>
      <c r="D5" s="20"/>
      <c r="E5" s="20"/>
      <c r="F5" s="20"/>
      <c r="G5" s="19"/>
      <c r="H5" s="1"/>
    </row>
    <row r="6" spans="1:8" ht="45" x14ac:dyDescent="0.25">
      <c r="A6" s="2" t="s">
        <v>5</v>
      </c>
      <c r="B6" s="2" t="s">
        <v>2</v>
      </c>
      <c r="C6" s="3" t="s">
        <v>0</v>
      </c>
      <c r="D6" s="3" t="s">
        <v>4</v>
      </c>
      <c r="E6" s="3" t="s">
        <v>13</v>
      </c>
      <c r="F6" s="3" t="s">
        <v>1</v>
      </c>
      <c r="G6" s="4" t="s">
        <v>3</v>
      </c>
    </row>
    <row r="7" spans="1:8" x14ac:dyDescent="0.25">
      <c r="A7" s="21">
        <v>2018</v>
      </c>
      <c r="B7" s="5">
        <v>43135</v>
      </c>
      <c r="C7" s="6">
        <v>11.096950760446907</v>
      </c>
      <c r="D7" s="6">
        <v>34.72966077872654</v>
      </c>
      <c r="E7" s="6">
        <v>0</v>
      </c>
      <c r="F7" s="6">
        <v>4.1989766784667967E-2</v>
      </c>
      <c r="G7" s="7">
        <f t="shared" ref="G7:G38" si="0">SUM(C7:D7,E7:F7)</f>
        <v>45.868601305958116</v>
      </c>
    </row>
    <row r="8" spans="1:8" x14ac:dyDescent="0.25">
      <c r="A8" s="22"/>
      <c r="B8" s="5">
        <v>43163</v>
      </c>
      <c r="C8" s="6">
        <v>10.485630040780546</v>
      </c>
      <c r="D8" s="6">
        <v>33.238091555454112</v>
      </c>
      <c r="E8" s="6">
        <v>0</v>
      </c>
      <c r="F8" s="6">
        <v>4.1745925350189207E-2</v>
      </c>
      <c r="G8" s="7">
        <f t="shared" si="0"/>
        <v>43.765467521584846</v>
      </c>
    </row>
    <row r="9" spans="1:8" x14ac:dyDescent="0.25">
      <c r="A9" s="22"/>
      <c r="B9" s="5">
        <v>43191</v>
      </c>
      <c r="C9" s="6">
        <v>10.640941831044316</v>
      </c>
      <c r="D9" s="6">
        <v>33.907583512121441</v>
      </c>
      <c r="E9" s="6">
        <v>0</v>
      </c>
      <c r="F9" s="6">
        <v>3.7383479738235477E-2</v>
      </c>
      <c r="G9" s="7">
        <f t="shared" si="0"/>
        <v>44.585908822903995</v>
      </c>
    </row>
    <row r="10" spans="1:8" x14ac:dyDescent="0.25">
      <c r="A10" s="22"/>
      <c r="B10" s="5">
        <v>43219</v>
      </c>
      <c r="C10" s="6">
        <v>10.601748698966027</v>
      </c>
      <c r="D10" s="6">
        <v>33.488759469494703</v>
      </c>
      <c r="E10" s="6">
        <v>0</v>
      </c>
      <c r="F10" s="6">
        <v>3.4279909214019778E-2</v>
      </c>
      <c r="G10" s="7">
        <f t="shared" si="0"/>
        <v>44.124788077674751</v>
      </c>
    </row>
    <row r="11" spans="1:8" x14ac:dyDescent="0.25">
      <c r="A11" s="22"/>
      <c r="B11" s="5">
        <v>43247</v>
      </c>
      <c r="C11" s="6">
        <v>10.77403199825704</v>
      </c>
      <c r="D11" s="6">
        <v>33.826193538163302</v>
      </c>
      <c r="E11" s="6">
        <v>0</v>
      </c>
      <c r="F11" s="6">
        <v>3.1231430133819581E-2</v>
      </c>
      <c r="G11" s="7">
        <f t="shared" si="0"/>
        <v>44.631456966554161</v>
      </c>
    </row>
    <row r="12" spans="1:8" x14ac:dyDescent="0.25">
      <c r="A12" s="22"/>
      <c r="B12" s="5">
        <v>43275</v>
      </c>
      <c r="C12" s="6">
        <v>10.820034869097709</v>
      </c>
      <c r="D12" s="6">
        <v>34.30819095010245</v>
      </c>
      <c r="E12" s="6">
        <v>0</v>
      </c>
      <c r="F12" s="6">
        <v>3.3492522842407224E-2</v>
      </c>
      <c r="G12" s="7">
        <f t="shared" si="0"/>
        <v>45.161718342042569</v>
      </c>
    </row>
    <row r="13" spans="1:8" x14ac:dyDescent="0.25">
      <c r="A13" s="22"/>
      <c r="B13" s="5">
        <v>43303</v>
      </c>
      <c r="C13" s="6">
        <v>10.914952717802048</v>
      </c>
      <c r="D13" s="6">
        <v>34.273387945578577</v>
      </c>
      <c r="E13" s="6">
        <v>0</v>
      </c>
      <c r="F13" s="6">
        <v>2.9143562034606933E-2</v>
      </c>
      <c r="G13" s="7">
        <f t="shared" si="0"/>
        <v>45.217484225415234</v>
      </c>
    </row>
    <row r="14" spans="1:8" x14ac:dyDescent="0.25">
      <c r="A14" s="22"/>
      <c r="B14" s="5">
        <v>43331</v>
      </c>
      <c r="C14" s="6">
        <v>10.795541858853817</v>
      </c>
      <c r="D14" s="6">
        <v>34.032270816391346</v>
      </c>
      <c r="E14" s="6">
        <v>0</v>
      </c>
      <c r="F14" s="6">
        <v>2.8952902587890624E-2</v>
      </c>
      <c r="G14" s="7">
        <f t="shared" si="0"/>
        <v>44.856765577833052</v>
      </c>
    </row>
    <row r="15" spans="1:8" x14ac:dyDescent="0.25">
      <c r="A15" s="22"/>
      <c r="B15" s="5">
        <v>43359</v>
      </c>
      <c r="C15" s="6">
        <v>10.664205401443244</v>
      </c>
      <c r="D15" s="6">
        <v>33.650164899477836</v>
      </c>
      <c r="E15" s="6">
        <v>0</v>
      </c>
      <c r="F15" s="6">
        <v>2.7064643268585205E-2</v>
      </c>
      <c r="G15" s="7">
        <f t="shared" si="0"/>
        <v>44.341434944189672</v>
      </c>
    </row>
    <row r="16" spans="1:8" x14ac:dyDescent="0.25">
      <c r="A16" s="22"/>
      <c r="B16" s="5">
        <v>43387</v>
      </c>
      <c r="C16" s="6">
        <v>10.633405101747035</v>
      </c>
      <c r="D16" s="6">
        <v>33.003367574262619</v>
      </c>
      <c r="E16" s="6">
        <v>0</v>
      </c>
      <c r="F16" s="6">
        <v>2.3857566517829894E-2</v>
      </c>
      <c r="G16" s="7">
        <f t="shared" si="0"/>
        <v>43.660630242527489</v>
      </c>
    </row>
    <row r="17" spans="1:7" x14ac:dyDescent="0.25">
      <c r="A17" s="22"/>
      <c r="B17" s="5">
        <v>43415</v>
      </c>
      <c r="C17" s="6">
        <v>10.487612839667916</v>
      </c>
      <c r="D17" s="6">
        <v>31.974012762314917</v>
      </c>
      <c r="E17" s="6">
        <v>0</v>
      </c>
      <c r="F17" s="6">
        <v>2.3469428171157838E-2</v>
      </c>
      <c r="G17" s="7">
        <f t="shared" si="0"/>
        <v>42.485095030153992</v>
      </c>
    </row>
    <row r="18" spans="1:7" x14ac:dyDescent="0.25">
      <c r="A18" s="22"/>
      <c r="B18" s="5">
        <v>43443</v>
      </c>
      <c r="C18" s="6">
        <v>9.9794838773407939</v>
      </c>
      <c r="D18" s="6">
        <v>30.678754899368407</v>
      </c>
      <c r="E18" s="6">
        <v>0</v>
      </c>
      <c r="F18" s="6">
        <v>2.2075307773590087E-2</v>
      </c>
      <c r="G18" s="7">
        <f t="shared" si="0"/>
        <v>40.680314084482788</v>
      </c>
    </row>
    <row r="19" spans="1:7" x14ac:dyDescent="0.25">
      <c r="A19" s="23"/>
      <c r="B19" s="5">
        <v>43471</v>
      </c>
      <c r="C19" s="6">
        <v>9.650768152207494</v>
      </c>
      <c r="D19" s="6">
        <v>29.824585850901485</v>
      </c>
      <c r="E19" s="6">
        <v>0</v>
      </c>
      <c r="F19" s="6">
        <v>2.1278175975799559E-2</v>
      </c>
      <c r="G19" s="7">
        <f t="shared" si="0"/>
        <v>39.496632179084777</v>
      </c>
    </row>
    <row r="20" spans="1:7" x14ac:dyDescent="0.25">
      <c r="A20" s="21">
        <v>2019</v>
      </c>
      <c r="B20" s="5">
        <v>43499</v>
      </c>
      <c r="C20" s="6">
        <v>9.5901412503755097</v>
      </c>
      <c r="D20" s="6">
        <v>29.472775448511719</v>
      </c>
      <c r="E20" s="6">
        <v>0</v>
      </c>
      <c r="F20" s="6">
        <v>2.0834160839080809E-2</v>
      </c>
      <c r="G20" s="7">
        <f t="shared" si="0"/>
        <v>39.083750859726308</v>
      </c>
    </row>
    <row r="21" spans="1:7" x14ac:dyDescent="0.25">
      <c r="A21" s="22"/>
      <c r="B21" s="5">
        <v>43527</v>
      </c>
      <c r="C21" s="6">
        <v>9.5667984741419545</v>
      </c>
      <c r="D21" s="6">
        <v>28.973834956413864</v>
      </c>
      <c r="E21" s="6">
        <v>0</v>
      </c>
      <c r="F21" s="6">
        <v>1.6490018989562989E-2</v>
      </c>
      <c r="G21" s="7">
        <f t="shared" si="0"/>
        <v>38.557123449545379</v>
      </c>
    </row>
    <row r="22" spans="1:7" x14ac:dyDescent="0.25">
      <c r="A22" s="22"/>
      <c r="B22" s="5">
        <v>43555</v>
      </c>
      <c r="C22" s="6">
        <v>9.6150609590021965</v>
      </c>
      <c r="D22" s="6">
        <v>29.742250567857742</v>
      </c>
      <c r="E22" s="6">
        <v>0</v>
      </c>
      <c r="F22" s="6">
        <v>1.5690864007949831E-2</v>
      </c>
      <c r="G22" s="7">
        <f t="shared" si="0"/>
        <v>39.373002390867889</v>
      </c>
    </row>
    <row r="23" spans="1:7" x14ac:dyDescent="0.25">
      <c r="A23" s="22"/>
      <c r="B23" s="5">
        <v>43583</v>
      </c>
      <c r="C23" s="6">
        <v>9.7985530926168565</v>
      </c>
      <c r="D23" s="6">
        <v>29.842960162367582</v>
      </c>
      <c r="E23" s="6">
        <v>0</v>
      </c>
      <c r="F23" s="6">
        <v>1.5611110343933105E-2</v>
      </c>
      <c r="G23" s="7">
        <f t="shared" si="0"/>
        <v>39.657124365328372</v>
      </c>
    </row>
    <row r="24" spans="1:7" x14ac:dyDescent="0.25">
      <c r="A24" s="22"/>
      <c r="B24" s="5">
        <v>43611</v>
      </c>
      <c r="C24" s="6">
        <v>9.608615134492517</v>
      </c>
      <c r="D24" s="6">
        <v>29.480120526076554</v>
      </c>
      <c r="E24" s="6">
        <v>0</v>
      </c>
      <c r="F24" s="6">
        <v>1.3976667444229126E-2</v>
      </c>
      <c r="G24" s="7">
        <f t="shared" si="0"/>
        <v>39.102712328013297</v>
      </c>
    </row>
    <row r="25" spans="1:7" x14ac:dyDescent="0.25">
      <c r="A25" s="22"/>
      <c r="B25" s="5">
        <v>43639</v>
      </c>
      <c r="C25" s="6">
        <v>10.015250924872756</v>
      </c>
      <c r="D25" s="6">
        <v>30.267295954190612</v>
      </c>
      <c r="E25" s="6">
        <v>0</v>
      </c>
      <c r="F25" s="6">
        <v>1.2830366333007813E-2</v>
      </c>
      <c r="G25" s="7">
        <f t="shared" si="0"/>
        <v>40.295377245396374</v>
      </c>
    </row>
    <row r="26" spans="1:7" x14ac:dyDescent="0.25">
      <c r="A26" s="22"/>
      <c r="B26" s="5">
        <v>43667</v>
      </c>
      <c r="C26" s="6">
        <v>10.09421934010893</v>
      </c>
      <c r="D26" s="6">
        <v>30.552491917285202</v>
      </c>
      <c r="E26" s="6">
        <v>0</v>
      </c>
      <c r="F26" s="6">
        <v>1.1442240247726441E-2</v>
      </c>
      <c r="G26" s="7">
        <f t="shared" si="0"/>
        <v>40.658153497641855</v>
      </c>
    </row>
    <row r="27" spans="1:7" x14ac:dyDescent="0.25">
      <c r="A27" s="22"/>
      <c r="B27" s="5">
        <v>43695</v>
      </c>
      <c r="C27" s="6">
        <v>9.9762919443893434</v>
      </c>
      <c r="D27" s="6">
        <v>30.752375239892721</v>
      </c>
      <c r="E27" s="6">
        <v>0</v>
      </c>
      <c r="F27" s="6">
        <v>1.2789039199829101E-2</v>
      </c>
      <c r="G27" s="7">
        <f t="shared" si="0"/>
        <v>40.741456223481897</v>
      </c>
    </row>
    <row r="28" spans="1:7" x14ac:dyDescent="0.25">
      <c r="A28" s="22"/>
      <c r="B28" s="5">
        <v>43723</v>
      </c>
      <c r="C28" s="6">
        <v>9.8487090228129617</v>
      </c>
      <c r="D28" s="6">
        <v>30.302726883425475</v>
      </c>
      <c r="E28" s="6">
        <v>0</v>
      </c>
      <c r="F28" s="6">
        <v>1.1580887191772461E-2</v>
      </c>
      <c r="G28" s="7">
        <f t="shared" si="0"/>
        <v>40.163016793430202</v>
      </c>
    </row>
    <row r="29" spans="1:7" x14ac:dyDescent="0.25">
      <c r="A29" s="22"/>
      <c r="B29" s="5">
        <v>43751</v>
      </c>
      <c r="C29" s="6">
        <v>9.6451285818189376</v>
      </c>
      <c r="D29" s="6">
        <v>29.782372898186566</v>
      </c>
      <c r="E29" s="6">
        <v>0</v>
      </c>
      <c r="F29" s="6">
        <v>1.1128244606971741E-2</v>
      </c>
      <c r="G29" s="7">
        <f t="shared" si="0"/>
        <v>39.438629724612476</v>
      </c>
    </row>
    <row r="30" spans="1:7" x14ac:dyDescent="0.25">
      <c r="A30" s="22"/>
      <c r="B30" s="10">
        <v>43779</v>
      </c>
      <c r="C30" s="6">
        <v>9.6027267402755019</v>
      </c>
      <c r="D30" s="6">
        <v>29.325998397863597</v>
      </c>
      <c r="E30" s="6">
        <v>0</v>
      </c>
      <c r="F30" s="6">
        <v>1.1225398513793946E-2</v>
      </c>
      <c r="G30" s="7">
        <f t="shared" si="0"/>
        <v>38.939950536652894</v>
      </c>
    </row>
    <row r="31" spans="1:7" x14ac:dyDescent="0.25">
      <c r="A31" s="22"/>
      <c r="B31" s="10">
        <v>43807</v>
      </c>
      <c r="C31" s="6">
        <v>9.3353449515442843</v>
      </c>
      <c r="D31" s="6">
        <v>28.335002269568086</v>
      </c>
      <c r="E31" s="6">
        <v>0</v>
      </c>
      <c r="F31" s="6">
        <v>1.0325509582519531E-2</v>
      </c>
      <c r="G31" s="7">
        <f t="shared" si="0"/>
        <v>37.680672730694894</v>
      </c>
    </row>
    <row r="32" spans="1:7" x14ac:dyDescent="0.25">
      <c r="A32" s="23"/>
      <c r="B32" s="10">
        <v>43835</v>
      </c>
      <c r="C32" s="6">
        <v>8.9858643718907825</v>
      </c>
      <c r="D32" s="6">
        <v>27.784596750453471</v>
      </c>
      <c r="E32" s="6">
        <v>0</v>
      </c>
      <c r="F32" s="6">
        <v>9.8388507518768313E-3</v>
      </c>
      <c r="G32" s="7">
        <f t="shared" si="0"/>
        <v>36.780299973096128</v>
      </c>
    </row>
    <row r="33" spans="1:7" x14ac:dyDescent="0.25">
      <c r="A33" s="21">
        <v>2020</v>
      </c>
      <c r="B33" s="10">
        <v>43863</v>
      </c>
      <c r="C33" s="6">
        <v>8.8911091127555064</v>
      </c>
      <c r="D33" s="6">
        <v>27.446325189068794</v>
      </c>
      <c r="E33" s="6">
        <v>0</v>
      </c>
      <c r="F33" s="6">
        <v>8.6514944877624511E-3</v>
      </c>
      <c r="G33" s="7">
        <f t="shared" si="0"/>
        <v>36.346085796312067</v>
      </c>
    </row>
    <row r="34" spans="1:7" x14ac:dyDescent="0.25">
      <c r="A34" s="22"/>
      <c r="B34" s="10">
        <v>43891</v>
      </c>
      <c r="C34" s="6">
        <v>9.0751277561101915</v>
      </c>
      <c r="D34" s="6">
        <v>27.559451015712263</v>
      </c>
      <c r="E34" s="6">
        <v>0</v>
      </c>
      <c r="F34" s="6">
        <v>1.0719167013168334E-2</v>
      </c>
      <c r="G34" s="7">
        <f t="shared" si="0"/>
        <v>36.645297938835625</v>
      </c>
    </row>
    <row r="35" spans="1:7" x14ac:dyDescent="0.25">
      <c r="A35" s="22"/>
      <c r="B35" s="10">
        <v>43919</v>
      </c>
      <c r="C35" s="6">
        <v>8.9585901142075066</v>
      </c>
      <c r="D35" s="6">
        <v>28.099257211591006</v>
      </c>
      <c r="E35" s="6">
        <v>0</v>
      </c>
      <c r="F35" s="6">
        <v>1.2015716670036316E-2</v>
      </c>
      <c r="G35" s="7">
        <f t="shared" si="0"/>
        <v>37.069863042468548</v>
      </c>
    </row>
    <row r="36" spans="1:7" x14ac:dyDescent="0.25">
      <c r="A36" s="22"/>
      <c r="B36" s="10">
        <v>43947</v>
      </c>
      <c r="C36" s="6">
        <v>9.0049379322284455</v>
      </c>
      <c r="D36" s="6">
        <v>27.915062063828348</v>
      </c>
      <c r="E36" s="6">
        <v>0</v>
      </c>
      <c r="F36" s="6">
        <v>1.1972630380630494E-2</v>
      </c>
      <c r="G36" s="7">
        <f t="shared" si="0"/>
        <v>36.931972626437428</v>
      </c>
    </row>
    <row r="37" spans="1:7" x14ac:dyDescent="0.25">
      <c r="A37" s="22"/>
      <c r="B37" s="10">
        <v>43975</v>
      </c>
      <c r="C37" s="6">
        <v>9.7417241869311333</v>
      </c>
      <c r="D37" s="6">
        <v>30.29741994615507</v>
      </c>
      <c r="E37" s="6">
        <v>0</v>
      </c>
      <c r="F37" s="6">
        <v>1.2535564645767211E-2</v>
      </c>
      <c r="G37" s="7">
        <f t="shared" si="0"/>
        <v>40.05167969773197</v>
      </c>
    </row>
    <row r="38" spans="1:7" x14ac:dyDescent="0.25">
      <c r="A38" s="22"/>
      <c r="B38" s="10">
        <v>44003</v>
      </c>
      <c r="C38" s="6">
        <v>9.8933443595818282</v>
      </c>
      <c r="D38" s="6">
        <v>30.809651879686474</v>
      </c>
      <c r="E38" s="6">
        <v>0</v>
      </c>
      <c r="F38" s="6">
        <v>9.4535073680877685E-3</v>
      </c>
      <c r="G38" s="7">
        <f t="shared" si="0"/>
        <v>40.712449746636388</v>
      </c>
    </row>
    <row r="39" spans="1:7" x14ac:dyDescent="0.25">
      <c r="A39" s="22"/>
      <c r="B39" s="10">
        <v>44031</v>
      </c>
      <c r="C39" s="6">
        <v>9.4926048919856552</v>
      </c>
      <c r="D39" s="6">
        <v>30.154979761782528</v>
      </c>
      <c r="E39" s="6">
        <v>0</v>
      </c>
      <c r="F39" s="6">
        <v>8.4549670724868766E-3</v>
      </c>
      <c r="G39" s="7">
        <f t="shared" ref="G39:G70" si="1">SUM(C39:D39,E39:F39)</f>
        <v>39.656039620840673</v>
      </c>
    </row>
    <row r="40" spans="1:7" x14ac:dyDescent="0.25">
      <c r="A40" s="22"/>
      <c r="B40" s="10">
        <v>44059</v>
      </c>
      <c r="C40" s="6">
        <v>9.4049682052332155</v>
      </c>
      <c r="D40" s="6">
        <v>29.456234219692348</v>
      </c>
      <c r="E40" s="6">
        <v>0</v>
      </c>
      <c r="F40" s="6">
        <v>7.5733738088607791E-3</v>
      </c>
      <c r="G40" s="7">
        <f t="shared" si="1"/>
        <v>38.868775798734426</v>
      </c>
    </row>
    <row r="41" spans="1:7" x14ac:dyDescent="0.25">
      <c r="A41" s="22"/>
      <c r="B41" s="10">
        <v>44087</v>
      </c>
      <c r="C41" s="6">
        <v>9.4809991094343662</v>
      </c>
      <c r="D41" s="6">
        <v>29.539661694554329</v>
      </c>
      <c r="E41" s="6">
        <v>0</v>
      </c>
      <c r="F41" s="6">
        <v>7.2660784130096434E-3</v>
      </c>
      <c r="G41" s="7">
        <f t="shared" si="1"/>
        <v>39.027926882401708</v>
      </c>
    </row>
    <row r="42" spans="1:7" x14ac:dyDescent="0.25">
      <c r="A42" s="22"/>
      <c r="B42" s="10">
        <v>44115</v>
      </c>
      <c r="C42" s="6">
        <v>9.0814648984366659</v>
      </c>
      <c r="D42" s="6">
        <v>29.320484958546757</v>
      </c>
      <c r="E42" s="6">
        <v>0</v>
      </c>
      <c r="F42" s="6">
        <v>5.4930595588684079E-3</v>
      </c>
      <c r="G42" s="7">
        <f t="shared" si="1"/>
        <v>38.407442916542287</v>
      </c>
    </row>
    <row r="43" spans="1:7" x14ac:dyDescent="0.25">
      <c r="A43" s="22"/>
      <c r="B43" s="10">
        <v>44143</v>
      </c>
      <c r="C43" s="6">
        <v>8.1373950035527951</v>
      </c>
      <c r="D43" s="6">
        <v>27.129266079683305</v>
      </c>
      <c r="E43" s="6">
        <v>0</v>
      </c>
      <c r="F43" s="6">
        <v>6.0450082063674927E-3</v>
      </c>
      <c r="G43" s="7">
        <f t="shared" si="1"/>
        <v>35.272706091442473</v>
      </c>
    </row>
    <row r="44" spans="1:7" x14ac:dyDescent="0.25">
      <c r="A44" s="22"/>
      <c r="B44" s="10">
        <v>44171</v>
      </c>
      <c r="C44" s="12">
        <v>7.8809653463323119</v>
      </c>
      <c r="D44" s="8">
        <v>25.935009325196862</v>
      </c>
      <c r="E44" s="8">
        <v>0</v>
      </c>
      <c r="F44" s="8">
        <v>7.2488391637802125E-3</v>
      </c>
      <c r="G44" s="7">
        <f t="shared" si="1"/>
        <v>33.823223510692955</v>
      </c>
    </row>
    <row r="45" spans="1:7" x14ac:dyDescent="0.25">
      <c r="A45" s="23"/>
      <c r="B45" s="10">
        <v>44199</v>
      </c>
      <c r="C45" s="8">
        <v>8.0364136502996679</v>
      </c>
      <c r="D45" s="9">
        <v>25.519374010859014</v>
      </c>
      <c r="E45" s="9">
        <v>0</v>
      </c>
      <c r="F45" s="9">
        <v>1.0281941633701325E-2</v>
      </c>
      <c r="G45" s="7">
        <f t="shared" si="1"/>
        <v>33.566069602792382</v>
      </c>
    </row>
    <row r="46" spans="1:7" x14ac:dyDescent="0.25">
      <c r="A46" s="21">
        <v>2021</v>
      </c>
      <c r="B46" s="10">
        <v>44227</v>
      </c>
      <c r="C46" s="8">
        <v>7.8702396020491125</v>
      </c>
      <c r="D46" s="9">
        <v>26.52779559248674</v>
      </c>
      <c r="E46" s="9">
        <v>0</v>
      </c>
      <c r="F46" s="9">
        <v>5.5703764638900758E-3</v>
      </c>
      <c r="G46" s="7">
        <f t="shared" si="1"/>
        <v>34.403605570999744</v>
      </c>
    </row>
    <row r="47" spans="1:7" x14ac:dyDescent="0.25">
      <c r="A47" s="22"/>
      <c r="B47" s="10">
        <v>44255</v>
      </c>
      <c r="C47" s="13">
        <v>7.6263958335698847</v>
      </c>
      <c r="D47" s="13">
        <v>26.588906189823629</v>
      </c>
      <c r="E47" s="13">
        <v>0</v>
      </c>
      <c r="F47" s="13">
        <v>5.0350333629846575E-3</v>
      </c>
      <c r="G47" s="7">
        <f t="shared" si="1"/>
        <v>34.220337056756499</v>
      </c>
    </row>
    <row r="48" spans="1:7" x14ac:dyDescent="0.25">
      <c r="A48" s="22"/>
      <c r="B48" s="10">
        <v>44283</v>
      </c>
      <c r="C48" s="8">
        <v>7.5738992704674004</v>
      </c>
      <c r="D48" s="8">
        <v>26.585363505285383</v>
      </c>
      <c r="E48" s="8">
        <v>0</v>
      </c>
      <c r="F48" s="8">
        <v>4.1634800257682797E-3</v>
      </c>
      <c r="G48" s="7">
        <f t="shared" si="1"/>
        <v>34.163426255778546</v>
      </c>
    </row>
    <row r="49" spans="1:7" x14ac:dyDescent="0.25">
      <c r="A49" s="22"/>
      <c r="B49" s="10">
        <v>44311</v>
      </c>
      <c r="C49" s="8">
        <v>7.615676979159713</v>
      </c>
      <c r="D49" s="8">
        <v>26.598490569301365</v>
      </c>
      <c r="E49" s="8">
        <v>0</v>
      </c>
      <c r="F49" s="8">
        <v>4.3526389374732967E-3</v>
      </c>
      <c r="G49" s="7">
        <f t="shared" si="1"/>
        <v>34.218520187398553</v>
      </c>
    </row>
    <row r="50" spans="1:7" x14ac:dyDescent="0.25">
      <c r="A50" s="22"/>
      <c r="B50" s="10">
        <v>44339</v>
      </c>
      <c r="C50" s="9">
        <v>7.7923334039251806</v>
      </c>
      <c r="D50" s="9">
        <v>26.766358844937326</v>
      </c>
      <c r="E50" s="9">
        <v>0</v>
      </c>
      <c r="F50" s="9">
        <v>3.7646851029396059E-3</v>
      </c>
      <c r="G50" s="7">
        <f t="shared" si="1"/>
        <v>34.562456933965443</v>
      </c>
    </row>
    <row r="51" spans="1:7" x14ac:dyDescent="0.25">
      <c r="A51" s="22"/>
      <c r="B51" s="10">
        <v>44367</v>
      </c>
      <c r="C51" s="9">
        <v>7.9510441902506352</v>
      </c>
      <c r="D51" s="9">
        <v>27.02476266284561</v>
      </c>
      <c r="E51" s="9">
        <v>0</v>
      </c>
      <c r="F51" s="9">
        <v>3.7745934486389161E-3</v>
      </c>
      <c r="G51" s="7">
        <f t="shared" si="1"/>
        <v>34.979581446544884</v>
      </c>
    </row>
    <row r="52" spans="1:7" x14ac:dyDescent="0.25">
      <c r="A52" s="22"/>
      <c r="B52" s="10">
        <v>44395</v>
      </c>
      <c r="C52" s="9">
        <v>7.9127534587591883</v>
      </c>
      <c r="D52" s="9">
        <v>27.204499872482657</v>
      </c>
      <c r="E52" s="9">
        <v>0</v>
      </c>
      <c r="F52" s="9">
        <v>3.3467919249534606E-3</v>
      </c>
      <c r="G52" s="7">
        <f t="shared" si="1"/>
        <v>35.120600123166803</v>
      </c>
    </row>
    <row r="53" spans="1:7" x14ac:dyDescent="0.25">
      <c r="A53" s="22"/>
      <c r="B53" s="10">
        <v>44423</v>
      </c>
      <c r="C53" s="9">
        <v>7.8233814737113718</v>
      </c>
      <c r="D53" s="9">
        <v>26.787715742757559</v>
      </c>
      <c r="E53" s="9">
        <v>0</v>
      </c>
      <c r="F53" s="9">
        <v>3.2792525882720945E-3</v>
      </c>
      <c r="G53" s="7">
        <f t="shared" si="1"/>
        <v>34.614376469057206</v>
      </c>
    </row>
    <row r="54" spans="1:7" x14ac:dyDescent="0.25">
      <c r="A54" s="22"/>
      <c r="B54" s="10">
        <v>44451</v>
      </c>
      <c r="C54" s="9">
        <v>7.8200481230262522</v>
      </c>
      <c r="D54" s="9">
        <v>25.849367258484243</v>
      </c>
      <c r="E54" s="9">
        <v>0</v>
      </c>
      <c r="F54" s="9">
        <v>3.5230167293548585E-3</v>
      </c>
      <c r="G54" s="7">
        <f t="shared" si="1"/>
        <v>33.67293839823985</v>
      </c>
    </row>
    <row r="55" spans="1:7" x14ac:dyDescent="0.25">
      <c r="A55" s="22"/>
      <c r="B55" s="10">
        <v>44479</v>
      </c>
      <c r="C55" s="9">
        <v>7.7127291394908424</v>
      </c>
      <c r="D55" s="9">
        <v>25.987145904137851</v>
      </c>
      <c r="E55" s="9">
        <v>0</v>
      </c>
      <c r="F55" s="9">
        <v>2.7346074421405794E-3</v>
      </c>
      <c r="G55" s="7">
        <f t="shared" si="1"/>
        <v>33.702609651070837</v>
      </c>
    </row>
    <row r="56" spans="1:7" x14ac:dyDescent="0.25">
      <c r="A56" s="22"/>
      <c r="B56" s="10">
        <v>44507</v>
      </c>
      <c r="C56" s="9">
        <v>7.3148278812872167</v>
      </c>
      <c r="D56" s="9">
        <v>25.462022821226956</v>
      </c>
      <c r="E56" s="9">
        <v>0</v>
      </c>
      <c r="F56" s="9">
        <v>3.6769421625137328E-3</v>
      </c>
      <c r="G56" s="7">
        <f t="shared" si="1"/>
        <v>32.780527644676688</v>
      </c>
    </row>
    <row r="57" spans="1:7" x14ac:dyDescent="0.25">
      <c r="A57" s="22"/>
      <c r="B57" s="14">
        <v>44535</v>
      </c>
      <c r="C57" s="9">
        <v>7.3722352151576427</v>
      </c>
      <c r="D57" s="9">
        <v>24.809520303851723</v>
      </c>
      <c r="E57" s="9">
        <v>0</v>
      </c>
      <c r="F57" s="9">
        <v>2.6612332839965822E-3</v>
      </c>
      <c r="G57" s="7">
        <f t="shared" si="1"/>
        <v>32.184416752293359</v>
      </c>
    </row>
    <row r="58" spans="1:7" x14ac:dyDescent="0.25">
      <c r="A58" s="23"/>
      <c r="B58" s="10">
        <v>44563</v>
      </c>
      <c r="C58" s="9">
        <v>7.2444184256766437</v>
      </c>
      <c r="D58" s="9">
        <v>24.266332665700613</v>
      </c>
      <c r="E58" s="9">
        <v>0</v>
      </c>
      <c r="F58" s="9">
        <v>2.5417889957427978E-3</v>
      </c>
      <c r="G58" s="7">
        <f t="shared" si="1"/>
        <v>31.513292880373001</v>
      </c>
    </row>
    <row r="59" spans="1:7" x14ac:dyDescent="0.25">
      <c r="A59" s="21">
        <v>2022</v>
      </c>
      <c r="B59" s="10">
        <v>44591</v>
      </c>
      <c r="C59" s="9">
        <v>6.3923941774885664</v>
      </c>
      <c r="D59" s="9">
        <v>23.586324071264308</v>
      </c>
      <c r="E59" s="9">
        <v>0</v>
      </c>
      <c r="F59" s="9">
        <v>2.7066507611274719E-3</v>
      </c>
      <c r="G59" s="7">
        <f t="shared" si="1"/>
        <v>29.981424899514</v>
      </c>
    </row>
    <row r="60" spans="1:7" x14ac:dyDescent="0.25">
      <c r="A60" s="22"/>
      <c r="B60" s="10">
        <v>44619</v>
      </c>
      <c r="C60" s="9">
        <v>6.7423275795369149</v>
      </c>
      <c r="D60" s="9">
        <v>24.36432659738016</v>
      </c>
      <c r="E60" s="9">
        <v>0</v>
      </c>
      <c r="F60" s="9">
        <v>2.2069624202251436E-3</v>
      </c>
      <c r="G60" s="7">
        <f t="shared" si="1"/>
        <v>31.1088611393373</v>
      </c>
    </row>
    <row r="61" spans="1:7" x14ac:dyDescent="0.25">
      <c r="A61" s="22"/>
      <c r="B61" s="10">
        <v>44647</v>
      </c>
      <c r="C61" s="9">
        <v>6.8599820095046757</v>
      </c>
      <c r="D61" s="9">
        <v>24.675478221243143</v>
      </c>
      <c r="E61" s="9">
        <v>0</v>
      </c>
      <c r="F61" s="9">
        <v>2.1549486422538758E-3</v>
      </c>
      <c r="G61" s="7">
        <f t="shared" si="1"/>
        <v>31.537615179390073</v>
      </c>
    </row>
    <row r="62" spans="1:7" x14ac:dyDescent="0.25">
      <c r="A62" s="22"/>
      <c r="B62" s="10">
        <v>44675</v>
      </c>
      <c r="C62" s="9">
        <v>6.7538728818880323</v>
      </c>
      <c r="D62" s="9">
        <v>24.299944915346146</v>
      </c>
      <c r="E62" s="9">
        <v>0</v>
      </c>
      <c r="F62" s="9">
        <v>2.2613721351623533E-3</v>
      </c>
      <c r="G62" s="7">
        <f t="shared" si="1"/>
        <v>31.05607916936934</v>
      </c>
    </row>
    <row r="63" spans="1:7" x14ac:dyDescent="0.25">
      <c r="A63" s="22"/>
      <c r="B63" s="10">
        <v>44703</v>
      </c>
      <c r="C63" s="9">
        <v>6.7400145323679448</v>
      </c>
      <c r="D63" s="9">
        <v>24.310798917299628</v>
      </c>
      <c r="E63" s="9">
        <v>0</v>
      </c>
      <c r="F63" s="9">
        <v>3.3588493740558624E-3</v>
      </c>
      <c r="G63" s="7">
        <f t="shared" si="1"/>
        <v>31.054172299041628</v>
      </c>
    </row>
    <row r="64" spans="1:7" x14ac:dyDescent="0.25">
      <c r="A64" s="22"/>
      <c r="B64" s="10">
        <v>44731</v>
      </c>
      <c r="C64" s="9">
        <v>7.2118324130480289</v>
      </c>
      <c r="D64" s="9">
        <v>24.579479184131859</v>
      </c>
      <c r="E64" s="9">
        <v>0</v>
      </c>
      <c r="F64" s="9">
        <v>2.2287211902141573E-3</v>
      </c>
      <c r="G64" s="7">
        <f t="shared" si="1"/>
        <v>31.793540318370102</v>
      </c>
    </row>
    <row r="65" spans="1:7" x14ac:dyDescent="0.25">
      <c r="A65" s="22"/>
      <c r="B65" s="10">
        <v>44759</v>
      </c>
      <c r="C65" s="9">
        <v>6.7445214041233061</v>
      </c>
      <c r="D65" s="9">
        <v>24.846737464514018</v>
      </c>
      <c r="E65" s="9">
        <v>0</v>
      </c>
      <c r="F65" s="9">
        <v>2.33035048019886E-3</v>
      </c>
      <c r="G65" s="7">
        <f t="shared" si="1"/>
        <v>31.593589219117526</v>
      </c>
    </row>
    <row r="66" spans="1:7" x14ac:dyDescent="0.25">
      <c r="A66" s="22"/>
      <c r="B66" s="10">
        <v>44787</v>
      </c>
      <c r="C66" s="9">
        <v>6.6337164844510559</v>
      </c>
      <c r="D66" s="9">
        <v>24.484462037336947</v>
      </c>
      <c r="E66" s="9">
        <v>0</v>
      </c>
      <c r="F66" s="9">
        <v>3.2439501953124999E-3</v>
      </c>
      <c r="G66" s="7">
        <f t="shared" si="1"/>
        <v>31.121422471983315</v>
      </c>
    </row>
    <row r="67" spans="1:7" x14ac:dyDescent="0.25">
      <c r="A67" s="22"/>
      <c r="B67" s="10">
        <v>44815</v>
      </c>
      <c r="C67" s="9">
        <v>7.1513410610339117</v>
      </c>
      <c r="D67" s="9">
        <v>24.509240534014701</v>
      </c>
      <c r="E67" s="9">
        <v>0</v>
      </c>
      <c r="F67" s="9">
        <v>4.141392873644829E-3</v>
      </c>
      <c r="G67" s="7">
        <f t="shared" si="1"/>
        <v>31.664722987922257</v>
      </c>
    </row>
    <row r="68" spans="1:7" x14ac:dyDescent="0.25">
      <c r="A68" s="22"/>
      <c r="B68" s="10">
        <v>44843</v>
      </c>
      <c r="C68" s="9">
        <v>6.7504823145463471</v>
      </c>
      <c r="D68" s="9">
        <v>23.99746849347973</v>
      </c>
      <c r="E68" s="9">
        <v>0</v>
      </c>
      <c r="F68" s="9">
        <v>2.023956335544586E-3</v>
      </c>
      <c r="G68" s="7">
        <f t="shared" si="1"/>
        <v>30.749974764361621</v>
      </c>
    </row>
    <row r="69" spans="1:7" x14ac:dyDescent="0.25">
      <c r="A69" s="22"/>
      <c r="B69" s="10">
        <v>44871</v>
      </c>
      <c r="C69" s="9">
        <v>6.6672045491036025</v>
      </c>
      <c r="D69" s="9">
        <v>23.322042739637382</v>
      </c>
      <c r="E69" s="9">
        <v>0</v>
      </c>
      <c r="F69" s="9">
        <v>1.5332746236324311E-3</v>
      </c>
      <c r="G69" s="7">
        <f t="shared" si="1"/>
        <v>29.990780563364616</v>
      </c>
    </row>
    <row r="70" spans="1:7" x14ac:dyDescent="0.25">
      <c r="A70" s="22"/>
      <c r="B70" s="10">
        <v>44899</v>
      </c>
      <c r="C70" s="9">
        <v>6.5233009340463655</v>
      </c>
      <c r="D70" s="9">
        <v>21.765179523796164</v>
      </c>
      <c r="E70" s="9">
        <v>0</v>
      </c>
      <c r="F70" s="9">
        <v>2.2272978087663651E-3</v>
      </c>
      <c r="G70" s="7">
        <f t="shared" si="1"/>
        <v>28.290707755651294</v>
      </c>
    </row>
    <row r="71" spans="1:7" x14ac:dyDescent="0.25">
      <c r="A71" s="23"/>
      <c r="B71" s="10">
        <v>44927</v>
      </c>
      <c r="C71" s="12">
        <v>3.9959222060120108</v>
      </c>
      <c r="D71" s="12">
        <v>22.633611252541407</v>
      </c>
      <c r="E71" s="12">
        <v>0.65885292041313648</v>
      </c>
      <c r="F71" s="12">
        <v>6.9599399344921114E-3</v>
      </c>
      <c r="G71" s="7">
        <f t="shared" ref="G71:G84" si="2">SUM(C71:D71,E71:F71)</f>
        <v>27.295346318901046</v>
      </c>
    </row>
    <row r="72" spans="1:7" x14ac:dyDescent="0.25">
      <c r="A72" s="24">
        <v>2023</v>
      </c>
      <c r="B72" s="10">
        <v>44955</v>
      </c>
      <c r="C72" s="12">
        <v>0.55449355021354552</v>
      </c>
      <c r="D72" s="12">
        <v>23.419397114507056</v>
      </c>
      <c r="E72" s="12">
        <v>1.7136984529113768</v>
      </c>
      <c r="F72" s="12">
        <v>4.0321785985231399E-3</v>
      </c>
      <c r="G72" s="7">
        <f t="shared" si="2"/>
        <v>25.691621296230505</v>
      </c>
    </row>
    <row r="73" spans="1:7" x14ac:dyDescent="0.25">
      <c r="A73" s="25"/>
      <c r="B73" s="10">
        <v>44983</v>
      </c>
      <c r="C73" s="12">
        <v>0.39746591232282108</v>
      </c>
      <c r="D73" s="12">
        <v>23.114364082358932</v>
      </c>
      <c r="E73" s="12">
        <v>2.0575917131414414</v>
      </c>
      <c r="F73" s="12">
        <v>9.8636082911491402E-4</v>
      </c>
      <c r="G73" s="7">
        <f t="shared" si="2"/>
        <v>25.570408068652309</v>
      </c>
    </row>
    <row r="74" spans="1:7" x14ac:dyDescent="0.25">
      <c r="A74" s="25"/>
      <c r="B74" s="10">
        <v>45011</v>
      </c>
      <c r="C74" s="11">
        <v>0.32436422450494395</v>
      </c>
      <c r="D74" s="11">
        <v>23.090264466404772</v>
      </c>
      <c r="E74" s="11">
        <v>2.1796613241877556</v>
      </c>
      <c r="F74" s="11">
        <v>4.773151264190674E-4</v>
      </c>
      <c r="G74" s="7">
        <f t="shared" si="2"/>
        <v>25.594767330223888</v>
      </c>
    </row>
    <row r="75" spans="1:7" x14ac:dyDescent="0.25">
      <c r="A75" s="25"/>
      <c r="B75" s="10">
        <v>45039</v>
      </c>
      <c r="C75" s="11">
        <v>0.27849992456507683</v>
      </c>
      <c r="D75" s="11">
        <v>23.82063432849224</v>
      </c>
      <c r="E75" s="11">
        <v>2.2480250572805405</v>
      </c>
      <c r="F75" s="11">
        <v>9.6913547241687774E-4</v>
      </c>
      <c r="G75" s="7">
        <f t="shared" si="2"/>
        <v>26.348128445810271</v>
      </c>
    </row>
    <row r="76" spans="1:7" x14ac:dyDescent="0.25">
      <c r="A76" s="25"/>
      <c r="B76" s="10">
        <v>45067</v>
      </c>
      <c r="C76" s="11">
        <v>0.2696226314988136</v>
      </c>
      <c r="D76" s="11">
        <v>24.03573624141281</v>
      </c>
      <c r="E76" s="11">
        <v>2.2956962798000573</v>
      </c>
      <c r="F76" s="11">
        <v>3.8878446912765505E-4</v>
      </c>
      <c r="G76" s="7">
        <f t="shared" si="2"/>
        <v>26.601443937180807</v>
      </c>
    </row>
    <row r="77" spans="1:7" x14ac:dyDescent="0.25">
      <c r="A77" s="25"/>
      <c r="B77" s="10">
        <v>45095</v>
      </c>
      <c r="C77" s="11">
        <v>0.28016325991064311</v>
      </c>
      <c r="D77" s="11">
        <v>24.376390442091143</v>
      </c>
      <c r="E77" s="11">
        <v>1.9958449229578972</v>
      </c>
      <c r="F77" s="11">
        <v>3.7795402395725248E-4</v>
      </c>
      <c r="G77" s="7">
        <f t="shared" si="2"/>
        <v>26.652776578983641</v>
      </c>
    </row>
    <row r="78" spans="1:7" x14ac:dyDescent="0.25">
      <c r="A78" s="25"/>
      <c r="B78" s="10">
        <v>45123</v>
      </c>
      <c r="C78" s="11">
        <v>0.28638871307197211</v>
      </c>
      <c r="D78" s="11">
        <v>24.522537268302777</v>
      </c>
      <c r="E78" s="11">
        <v>1.9954118301820756</v>
      </c>
      <c r="F78" s="11">
        <v>7.2080038118362423E-4</v>
      </c>
      <c r="G78" s="7">
        <f t="shared" si="2"/>
        <v>26.805058611938009</v>
      </c>
    </row>
    <row r="79" spans="1:7" x14ac:dyDescent="0.25">
      <c r="A79" s="25"/>
      <c r="B79" s="10">
        <v>45151</v>
      </c>
      <c r="C79" s="11">
        <v>0.27314979656839372</v>
      </c>
      <c r="D79" s="11">
        <v>24.344242282540218</v>
      </c>
      <c r="E79" s="11">
        <v>2.0014220378522873</v>
      </c>
      <c r="F79" s="11">
        <v>5.1379483008384707E-4</v>
      </c>
      <c r="G79" s="7">
        <f t="shared" si="2"/>
        <v>26.619327911790982</v>
      </c>
    </row>
    <row r="80" spans="1:7" x14ac:dyDescent="0.25">
      <c r="A80" s="25"/>
      <c r="B80" s="10">
        <v>45179</v>
      </c>
      <c r="C80" s="11">
        <v>0.24524143116253613</v>
      </c>
      <c r="D80" s="11">
        <v>23.510749800580225</v>
      </c>
      <c r="E80" s="11">
        <v>1.9570412214832307</v>
      </c>
      <c r="F80" s="11">
        <v>3.2465417695045474E-4</v>
      </c>
      <c r="G80" s="7">
        <f t="shared" si="2"/>
        <v>25.713357107402942</v>
      </c>
    </row>
    <row r="81" spans="1:7" x14ac:dyDescent="0.25">
      <c r="A81" s="25"/>
      <c r="B81" s="10">
        <v>45207</v>
      </c>
      <c r="C81" s="11">
        <v>0.23551226598894595</v>
      </c>
      <c r="D81" s="11">
        <v>23.067467523326158</v>
      </c>
      <c r="E81" s="11">
        <v>1.9387148261613847</v>
      </c>
      <c r="F81" s="11">
        <v>3.067925878763199E-4</v>
      </c>
      <c r="G81" s="7">
        <f t="shared" si="2"/>
        <v>25.242001408064361</v>
      </c>
    </row>
    <row r="82" spans="1:7" x14ac:dyDescent="0.25">
      <c r="A82" s="25"/>
      <c r="B82" s="10">
        <v>45235</v>
      </c>
      <c r="C82" s="9">
        <v>0.23211400437057017</v>
      </c>
      <c r="D82" s="9">
        <v>22.818976052279712</v>
      </c>
      <c r="E82" s="9">
        <v>1.8268926924829483</v>
      </c>
      <c r="F82" s="9">
        <v>8.456829833984375E-5</v>
      </c>
      <c r="G82" s="7">
        <f t="shared" si="2"/>
        <v>24.878067317431572</v>
      </c>
    </row>
    <row r="83" spans="1:7" x14ac:dyDescent="0.25">
      <c r="A83" s="25"/>
      <c r="B83" s="10">
        <v>45263</v>
      </c>
      <c r="C83" s="9">
        <v>0.22951413839352131</v>
      </c>
      <c r="D83" s="9">
        <v>21.920945390409351</v>
      </c>
      <c r="E83" s="9">
        <v>1.447429229323387</v>
      </c>
      <c r="F83" s="9">
        <v>1.9110372781753541E-4</v>
      </c>
      <c r="G83" s="7">
        <f t="shared" si="2"/>
        <v>23.598079861854078</v>
      </c>
    </row>
    <row r="84" spans="1:7" x14ac:dyDescent="0.25">
      <c r="A84" s="26"/>
      <c r="B84" s="10">
        <v>45291</v>
      </c>
      <c r="C84" s="9">
        <v>0.21526184553277491</v>
      </c>
      <c r="D84" s="9">
        <v>22.093789716317534</v>
      </c>
      <c r="E84" s="9">
        <v>1.1275106938476562</v>
      </c>
      <c r="F84" s="9">
        <v>4.0364463639259339E-4</v>
      </c>
      <c r="G84" s="7">
        <f t="shared" si="2"/>
        <v>23.436965900334361</v>
      </c>
    </row>
    <row r="86" spans="1:7" x14ac:dyDescent="0.25">
      <c r="A86" s="1" t="s">
        <v>6</v>
      </c>
    </row>
  </sheetData>
  <mergeCells count="8">
    <mergeCell ref="A4:F4"/>
    <mergeCell ref="A72:A84"/>
    <mergeCell ref="A5:F5"/>
    <mergeCell ref="A7:A19"/>
    <mergeCell ref="A59:A71"/>
    <mergeCell ref="A46:A58"/>
    <mergeCell ref="A33:A45"/>
    <mergeCell ref="A20:A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4BEE-9F04-4184-8835-871EE75B0A3F}">
  <dimension ref="A4:J86"/>
  <sheetViews>
    <sheetView workbookViewId="0">
      <selection activeCell="E6" sqref="E6"/>
    </sheetView>
  </sheetViews>
  <sheetFormatPr defaultRowHeight="15" x14ac:dyDescent="0.25"/>
  <cols>
    <col min="1" max="1" width="9.140625" style="1"/>
    <col min="3" max="4" width="9.85546875" bestFit="1" customWidth="1"/>
    <col min="5" max="5" width="15.140625" customWidth="1"/>
    <col min="6" max="7" width="10.42578125" customWidth="1"/>
    <col min="8" max="8" width="12" bestFit="1" customWidth="1"/>
    <col min="9" max="9" width="9.85546875" bestFit="1" customWidth="1"/>
  </cols>
  <sheetData>
    <row r="4" spans="1:8" x14ac:dyDescent="0.25">
      <c r="A4" s="27" t="s">
        <v>9</v>
      </c>
      <c r="B4" s="27"/>
      <c r="C4" s="27"/>
      <c r="D4" s="27"/>
      <c r="E4" s="27"/>
      <c r="F4" s="27"/>
      <c r="G4" s="18"/>
    </row>
    <row r="5" spans="1:8" ht="31.5" customHeight="1" x14ac:dyDescent="0.25">
      <c r="A5" s="20" t="s">
        <v>12</v>
      </c>
      <c r="B5" s="20"/>
      <c r="C5" s="20"/>
      <c r="D5" s="20"/>
      <c r="E5" s="20"/>
      <c r="F5" s="20"/>
      <c r="G5" s="19"/>
      <c r="H5" s="1"/>
    </row>
    <row r="6" spans="1:8" ht="45" x14ac:dyDescent="0.25">
      <c r="A6" s="2" t="s">
        <v>5</v>
      </c>
      <c r="B6" s="2" t="s">
        <v>2</v>
      </c>
      <c r="C6" s="3" t="s">
        <v>0</v>
      </c>
      <c r="D6" s="3" t="s">
        <v>4</v>
      </c>
      <c r="E6" s="3" t="s">
        <v>13</v>
      </c>
      <c r="F6" s="3" t="s">
        <v>1</v>
      </c>
      <c r="G6" s="4" t="s">
        <v>3</v>
      </c>
    </row>
    <row r="7" spans="1:8" x14ac:dyDescent="0.25">
      <c r="A7" s="21">
        <v>2018</v>
      </c>
      <c r="B7" s="5">
        <v>43135</v>
      </c>
      <c r="C7" s="6">
        <v>2.4389775520532133</v>
      </c>
      <c r="D7" s="6">
        <v>5.8330653960435388</v>
      </c>
      <c r="E7" s="6">
        <v>0</v>
      </c>
      <c r="F7" s="6">
        <v>4.0263523883819581E-3</v>
      </c>
      <c r="G7" s="7">
        <f t="shared" ref="G7:G38" si="0">SUM(C7:D7,E7:F7)</f>
        <v>8.2760693004851333</v>
      </c>
    </row>
    <row r="8" spans="1:8" x14ac:dyDescent="0.25">
      <c r="A8" s="22"/>
      <c r="B8" s="5">
        <v>43163</v>
      </c>
      <c r="C8" s="6">
        <v>2.3841740240044595</v>
      </c>
      <c r="D8" s="6">
        <v>5.7357368372228148</v>
      </c>
      <c r="E8" s="6">
        <v>0</v>
      </c>
      <c r="F8" s="6">
        <v>3.2721978492736815E-3</v>
      </c>
      <c r="G8" s="7">
        <f t="shared" si="0"/>
        <v>8.123183059076549</v>
      </c>
    </row>
    <row r="9" spans="1:8" x14ac:dyDescent="0.25">
      <c r="A9" s="22"/>
      <c r="B9" s="5">
        <v>43191</v>
      </c>
      <c r="C9" s="6">
        <v>2.4083114096232654</v>
      </c>
      <c r="D9" s="6">
        <v>5.720517578102708</v>
      </c>
      <c r="E9" s="6">
        <v>0</v>
      </c>
      <c r="F9" s="6">
        <v>3.0527030963897707E-3</v>
      </c>
      <c r="G9" s="7">
        <f t="shared" si="0"/>
        <v>8.1318816908223646</v>
      </c>
    </row>
    <row r="10" spans="1:8" x14ac:dyDescent="0.25">
      <c r="A10" s="22"/>
      <c r="B10" s="5">
        <v>43219</v>
      </c>
      <c r="C10" s="6">
        <v>2.4412101133019926</v>
      </c>
      <c r="D10" s="6">
        <v>5.7636790302164558</v>
      </c>
      <c r="E10" s="6">
        <v>0</v>
      </c>
      <c r="F10" s="6">
        <v>4.5655856895446779E-3</v>
      </c>
      <c r="G10" s="7">
        <f t="shared" si="0"/>
        <v>8.2094547292079927</v>
      </c>
    </row>
    <row r="11" spans="1:8" x14ac:dyDescent="0.25">
      <c r="A11" s="22"/>
      <c r="B11" s="5">
        <v>43247</v>
      </c>
      <c r="C11" s="6">
        <v>2.6438081033009291</v>
      </c>
      <c r="D11" s="6">
        <v>6.126200366394043</v>
      </c>
      <c r="E11" s="6">
        <v>0</v>
      </c>
      <c r="F11" s="6">
        <v>3.7132716407775879E-3</v>
      </c>
      <c r="G11" s="7">
        <f t="shared" si="0"/>
        <v>8.7737217413357484</v>
      </c>
    </row>
    <row r="12" spans="1:8" x14ac:dyDescent="0.25">
      <c r="A12" s="22"/>
      <c r="B12" s="5">
        <v>43275</v>
      </c>
      <c r="C12" s="6">
        <v>2.6416150524423121</v>
      </c>
      <c r="D12" s="6">
        <v>6.1357081705014709</v>
      </c>
      <c r="E12" s="6">
        <v>0</v>
      </c>
      <c r="F12" s="6">
        <v>3.2000148582458495E-3</v>
      </c>
      <c r="G12" s="7">
        <f t="shared" si="0"/>
        <v>8.7805232378020293</v>
      </c>
    </row>
    <row r="13" spans="1:8" x14ac:dyDescent="0.25">
      <c r="A13" s="22"/>
      <c r="B13" s="5">
        <v>43303</v>
      </c>
      <c r="C13" s="6">
        <v>2.5920989064230917</v>
      </c>
      <c r="D13" s="6">
        <v>6.1283399918239114</v>
      </c>
      <c r="E13" s="6">
        <v>0</v>
      </c>
      <c r="F13" s="6">
        <v>3.8423919639587402E-3</v>
      </c>
      <c r="G13" s="7">
        <f t="shared" si="0"/>
        <v>8.7242812902109623</v>
      </c>
    </row>
    <row r="14" spans="1:8" x14ac:dyDescent="0.25">
      <c r="A14" s="22"/>
      <c r="B14" s="5">
        <v>43331</v>
      </c>
      <c r="C14" s="6">
        <v>2.5599777750644686</v>
      </c>
      <c r="D14" s="6">
        <v>5.9908465714902874</v>
      </c>
      <c r="E14" s="6">
        <v>0</v>
      </c>
      <c r="F14" s="6">
        <v>4.0128216419219971E-3</v>
      </c>
      <c r="G14" s="7">
        <f t="shared" si="0"/>
        <v>8.5548371681966771</v>
      </c>
    </row>
    <row r="15" spans="1:8" x14ac:dyDescent="0.25">
      <c r="A15" s="22"/>
      <c r="B15" s="5">
        <v>43359</v>
      </c>
      <c r="C15" s="6">
        <v>2.6209177420885563</v>
      </c>
      <c r="D15" s="6">
        <v>6.006656885736823</v>
      </c>
      <c r="E15" s="6">
        <v>0</v>
      </c>
      <c r="F15" s="6">
        <v>3.3824487876892091E-3</v>
      </c>
      <c r="G15" s="7">
        <f t="shared" si="0"/>
        <v>8.6309570766130683</v>
      </c>
    </row>
    <row r="16" spans="1:8" x14ac:dyDescent="0.25">
      <c r="A16" s="22"/>
      <c r="B16" s="5">
        <v>43387</v>
      </c>
      <c r="C16" s="6">
        <v>2.5102155160923005</v>
      </c>
      <c r="D16" s="6">
        <v>5.7599064939296243</v>
      </c>
      <c r="E16" s="6">
        <v>0</v>
      </c>
      <c r="F16" s="6">
        <v>2.6004003295898438E-3</v>
      </c>
      <c r="G16" s="7">
        <f t="shared" si="0"/>
        <v>8.2727224103515145</v>
      </c>
    </row>
    <row r="17" spans="1:7" x14ac:dyDescent="0.25">
      <c r="A17" s="22"/>
      <c r="B17" s="5">
        <v>43415</v>
      </c>
      <c r="C17" s="6">
        <v>2.332903881935239</v>
      </c>
      <c r="D17" s="6">
        <v>5.4619173711441755</v>
      </c>
      <c r="E17" s="6">
        <v>0</v>
      </c>
      <c r="F17" s="6">
        <v>1.7117337942123413E-3</v>
      </c>
      <c r="G17" s="7">
        <f t="shared" si="0"/>
        <v>7.7965329868736264</v>
      </c>
    </row>
    <row r="18" spans="1:7" x14ac:dyDescent="0.25">
      <c r="A18" s="22"/>
      <c r="B18" s="5">
        <v>43443</v>
      </c>
      <c r="C18" s="6">
        <v>2.2652346647963526</v>
      </c>
      <c r="D18" s="6">
        <v>5.2504018532289267</v>
      </c>
      <c r="E18" s="6">
        <v>0</v>
      </c>
      <c r="F18" s="6">
        <v>1.1194436531066895E-3</v>
      </c>
      <c r="G18" s="7">
        <f t="shared" si="0"/>
        <v>7.5167559616783857</v>
      </c>
    </row>
    <row r="19" spans="1:7" x14ac:dyDescent="0.25">
      <c r="A19" s="23"/>
      <c r="B19" s="5">
        <v>43471</v>
      </c>
      <c r="C19" s="6">
        <v>2.3105395349382163</v>
      </c>
      <c r="D19" s="6">
        <v>5.1965319440927509</v>
      </c>
      <c r="E19" s="6">
        <v>0</v>
      </c>
      <c r="F19" s="6">
        <v>9.263995113372803E-4</v>
      </c>
      <c r="G19" s="7">
        <f t="shared" si="0"/>
        <v>7.5079978785423052</v>
      </c>
    </row>
    <row r="20" spans="1:7" x14ac:dyDescent="0.25">
      <c r="A20" s="21">
        <v>2019</v>
      </c>
      <c r="B20" s="5">
        <v>43499</v>
      </c>
      <c r="C20" s="6">
        <v>2.1343354394020242</v>
      </c>
      <c r="D20" s="6">
        <v>4.9218871454563144</v>
      </c>
      <c r="E20" s="6">
        <v>0</v>
      </c>
      <c r="F20" s="6">
        <v>4.3097586870193482E-4</v>
      </c>
      <c r="G20" s="7">
        <f t="shared" si="0"/>
        <v>7.0566535607270406</v>
      </c>
    </row>
    <row r="21" spans="1:7" x14ac:dyDescent="0.25">
      <c r="A21" s="22"/>
      <c r="B21" s="5">
        <v>43527</v>
      </c>
      <c r="C21" s="6">
        <v>2.178460300466706</v>
      </c>
      <c r="D21" s="6">
        <v>4.9179824210451839</v>
      </c>
      <c r="E21" s="6">
        <v>0</v>
      </c>
      <c r="F21" s="6">
        <v>6.6942883348464969E-4</v>
      </c>
      <c r="G21" s="7">
        <f t="shared" si="0"/>
        <v>7.0971121503453745</v>
      </c>
    </row>
    <row r="22" spans="1:7" x14ac:dyDescent="0.25">
      <c r="A22" s="22"/>
      <c r="B22" s="5">
        <v>43555</v>
      </c>
      <c r="C22" s="6">
        <v>2.1910804907790422</v>
      </c>
      <c r="D22" s="6">
        <v>5.0180317086691852</v>
      </c>
      <c r="E22" s="6">
        <v>0</v>
      </c>
      <c r="F22" s="6">
        <v>7.9113287937641148E-4</v>
      </c>
      <c r="G22" s="7">
        <f t="shared" si="0"/>
        <v>7.2099033323276043</v>
      </c>
    </row>
    <row r="23" spans="1:7" x14ac:dyDescent="0.25">
      <c r="A23" s="22"/>
      <c r="B23" s="5">
        <v>43583</v>
      </c>
      <c r="C23" s="6">
        <v>2.3183418305602075</v>
      </c>
      <c r="D23" s="6">
        <v>5.3684308158688543</v>
      </c>
      <c r="E23" s="6">
        <v>0</v>
      </c>
      <c r="F23" s="6">
        <v>9.2614046287536618E-4</v>
      </c>
      <c r="G23" s="7">
        <f t="shared" si="0"/>
        <v>7.6876987868919375</v>
      </c>
    </row>
    <row r="24" spans="1:7" x14ac:dyDescent="0.25">
      <c r="A24" s="22"/>
      <c r="B24" s="5">
        <v>43611</v>
      </c>
      <c r="C24" s="6">
        <v>2.4245773393876551</v>
      </c>
      <c r="D24" s="6">
        <v>5.4897332105944159</v>
      </c>
      <c r="E24" s="6">
        <v>0</v>
      </c>
      <c r="F24" s="6">
        <v>1.2464541435241699E-3</v>
      </c>
      <c r="G24" s="7">
        <f t="shared" si="0"/>
        <v>7.9155570041255947</v>
      </c>
    </row>
    <row r="25" spans="1:7" x14ac:dyDescent="0.25">
      <c r="A25" s="22"/>
      <c r="B25" s="5">
        <v>43639</v>
      </c>
      <c r="C25" s="6">
        <v>2.7140452312672139</v>
      </c>
      <c r="D25" s="6">
        <v>5.8488254377834794</v>
      </c>
      <c r="E25" s="6">
        <v>0</v>
      </c>
      <c r="F25" s="6">
        <v>6.4479285013675693E-4</v>
      </c>
      <c r="G25" s="7">
        <f t="shared" si="0"/>
        <v>8.5635154619008294</v>
      </c>
    </row>
    <row r="26" spans="1:7" x14ac:dyDescent="0.25">
      <c r="A26" s="22"/>
      <c r="B26" s="5">
        <v>43667</v>
      </c>
      <c r="C26" s="6">
        <v>2.7349886241658927</v>
      </c>
      <c r="D26" s="6">
        <v>5.9499630517420767</v>
      </c>
      <c r="E26" s="6">
        <v>0</v>
      </c>
      <c r="F26" s="6">
        <v>3.9426251554489138E-4</v>
      </c>
      <c r="G26" s="7">
        <f t="shared" si="0"/>
        <v>8.6853459384235148</v>
      </c>
    </row>
    <row r="27" spans="1:7" x14ac:dyDescent="0.25">
      <c r="A27" s="22"/>
      <c r="B27" s="5">
        <v>43695</v>
      </c>
      <c r="C27" s="6">
        <v>2.710002924335599</v>
      </c>
      <c r="D27" s="6">
        <v>5.8158295791716572</v>
      </c>
      <c r="E27" s="6">
        <v>0</v>
      </c>
      <c r="F27" s="6">
        <v>6.4617530751228335E-4</v>
      </c>
      <c r="G27" s="7">
        <f t="shared" si="0"/>
        <v>8.5264786788147688</v>
      </c>
    </row>
    <row r="28" spans="1:7" x14ac:dyDescent="0.25">
      <c r="A28" s="22"/>
      <c r="B28" s="5">
        <v>43723</v>
      </c>
      <c r="C28" s="6">
        <v>2.6617516041727067</v>
      </c>
      <c r="D28" s="6">
        <v>5.6580774148336648</v>
      </c>
      <c r="E28" s="6">
        <v>0</v>
      </c>
      <c r="F28" s="6">
        <v>5.5690669560432438E-4</v>
      </c>
      <c r="G28" s="7">
        <f t="shared" si="0"/>
        <v>8.3203859257019754</v>
      </c>
    </row>
    <row r="29" spans="1:7" x14ac:dyDescent="0.25">
      <c r="A29" s="22"/>
      <c r="B29" s="5">
        <v>43751</v>
      </c>
      <c r="C29" s="6">
        <v>2.6808202126257421</v>
      </c>
      <c r="D29" s="6">
        <v>5.7015362857315539</v>
      </c>
      <c r="E29" s="6">
        <v>0</v>
      </c>
      <c r="F29" s="6">
        <v>7.5781377458572388E-4</v>
      </c>
      <c r="G29" s="7">
        <f t="shared" si="0"/>
        <v>8.3831143121318821</v>
      </c>
    </row>
    <row r="30" spans="1:7" x14ac:dyDescent="0.25">
      <c r="A30" s="22"/>
      <c r="B30" s="10">
        <v>43779</v>
      </c>
      <c r="C30" s="6">
        <v>2.6907711857874395</v>
      </c>
      <c r="D30" s="6">
        <v>5.7004376732643847</v>
      </c>
      <c r="E30" s="6">
        <v>0</v>
      </c>
      <c r="F30" s="6">
        <v>6.3317029976844787E-4</v>
      </c>
      <c r="G30" s="7">
        <f t="shared" si="0"/>
        <v>8.3918420293515918</v>
      </c>
    </row>
    <row r="31" spans="1:7" x14ac:dyDescent="0.25">
      <c r="A31" s="22"/>
      <c r="B31" s="10">
        <v>43807</v>
      </c>
      <c r="C31" s="6">
        <v>2.5863651196922062</v>
      </c>
      <c r="D31" s="6">
        <v>5.5159420317076444</v>
      </c>
      <c r="E31" s="6">
        <v>0</v>
      </c>
      <c r="F31" s="6">
        <v>9.6097158336639406E-4</v>
      </c>
      <c r="G31" s="7">
        <f t="shared" si="0"/>
        <v>8.1032681229832164</v>
      </c>
    </row>
    <row r="32" spans="1:7" x14ac:dyDescent="0.25">
      <c r="A32" s="23"/>
      <c r="B32" s="10">
        <v>43835</v>
      </c>
      <c r="C32" s="6">
        <v>2.5019178720703126</v>
      </c>
      <c r="D32" s="6">
        <v>5.4335564903692006</v>
      </c>
      <c r="E32" s="6">
        <v>0</v>
      </c>
      <c r="F32" s="6">
        <v>1.1927396819591523E-3</v>
      </c>
      <c r="G32" s="7">
        <f t="shared" si="0"/>
        <v>7.9366671021214721</v>
      </c>
    </row>
    <row r="33" spans="1:7" x14ac:dyDescent="0.25">
      <c r="A33" s="21">
        <v>2020</v>
      </c>
      <c r="B33" s="10">
        <v>43863</v>
      </c>
      <c r="C33" s="6">
        <v>2.401830527815938</v>
      </c>
      <c r="D33" s="6">
        <v>5.3009861357778307</v>
      </c>
      <c r="E33" s="6">
        <v>0</v>
      </c>
      <c r="F33" s="6">
        <v>9.2539658439159391E-4</v>
      </c>
      <c r="G33" s="7">
        <f t="shared" si="0"/>
        <v>7.7037420601781603</v>
      </c>
    </row>
    <row r="34" spans="1:7" x14ac:dyDescent="0.25">
      <c r="A34" s="22"/>
      <c r="B34" s="10">
        <v>43891</v>
      </c>
      <c r="C34" s="6">
        <v>2.404237233859658</v>
      </c>
      <c r="D34" s="6">
        <v>5.1743321165261271</v>
      </c>
      <c r="E34" s="6">
        <v>0</v>
      </c>
      <c r="F34" s="6">
        <v>1.0927183312177658E-3</v>
      </c>
      <c r="G34" s="7">
        <f t="shared" si="0"/>
        <v>7.5796620687170027</v>
      </c>
    </row>
    <row r="35" spans="1:7" x14ac:dyDescent="0.25">
      <c r="A35" s="22"/>
      <c r="B35" s="10">
        <v>43919</v>
      </c>
      <c r="C35" s="6">
        <v>2.5258637689137458</v>
      </c>
      <c r="D35" s="6">
        <v>5.2789116235250235</v>
      </c>
      <c r="E35" s="6">
        <v>0</v>
      </c>
      <c r="F35" s="6">
        <v>1.9047096489667893E-3</v>
      </c>
      <c r="G35" s="7">
        <f t="shared" si="0"/>
        <v>7.8066801020877357</v>
      </c>
    </row>
    <row r="36" spans="1:7" x14ac:dyDescent="0.25">
      <c r="A36" s="22"/>
      <c r="B36" s="10">
        <v>43947</v>
      </c>
      <c r="C36" s="6">
        <v>2.7598423416730165</v>
      </c>
      <c r="D36" s="6">
        <v>5.6402879354220632</v>
      </c>
      <c r="E36" s="6">
        <v>0</v>
      </c>
      <c r="F36" s="6">
        <v>1.2876750526428222E-3</v>
      </c>
      <c r="G36" s="7">
        <f t="shared" si="0"/>
        <v>8.4014179521477228</v>
      </c>
    </row>
    <row r="37" spans="1:7" x14ac:dyDescent="0.25">
      <c r="A37" s="22"/>
      <c r="B37" s="10">
        <v>43975</v>
      </c>
      <c r="C37" s="6">
        <v>2.973761487839699</v>
      </c>
      <c r="D37" s="6">
        <v>6.4337000448751454</v>
      </c>
      <c r="E37" s="6">
        <v>0</v>
      </c>
      <c r="F37" s="6">
        <v>3.9673642627000806E-3</v>
      </c>
      <c r="G37" s="7">
        <f t="shared" si="0"/>
        <v>9.4114288969775437</v>
      </c>
    </row>
    <row r="38" spans="1:7" x14ac:dyDescent="0.25">
      <c r="A38" s="22"/>
      <c r="B38" s="10">
        <v>44003</v>
      </c>
      <c r="C38" s="6">
        <v>0.90531745443809031</v>
      </c>
      <c r="D38" s="6">
        <v>7.3730818086576466</v>
      </c>
      <c r="E38" s="6">
        <v>0</v>
      </c>
      <c r="F38" s="6">
        <v>4.9972299547195436E-3</v>
      </c>
      <c r="G38" s="7">
        <f t="shared" si="0"/>
        <v>8.2833964930504571</v>
      </c>
    </row>
    <row r="39" spans="1:7" x14ac:dyDescent="0.25">
      <c r="A39" s="22"/>
      <c r="B39" s="10">
        <v>44031</v>
      </c>
      <c r="C39" s="6">
        <v>6.1127729351667687E-2</v>
      </c>
      <c r="D39" s="6">
        <v>7.356607331775427</v>
      </c>
      <c r="E39" s="6">
        <v>0</v>
      </c>
      <c r="F39" s="6">
        <v>5.9647443854808808E-4</v>
      </c>
      <c r="G39" s="7">
        <f t="shared" ref="G39:G70" si="1">SUM(C39:D39,E39:F39)</f>
        <v>7.4183315355656427</v>
      </c>
    </row>
    <row r="40" spans="1:7" x14ac:dyDescent="0.25">
      <c r="A40" s="22"/>
      <c r="B40" s="10">
        <v>44059</v>
      </c>
      <c r="C40" s="6">
        <v>7.4376207101583477E-2</v>
      </c>
      <c r="D40" s="6">
        <v>7.3767628438032862</v>
      </c>
      <c r="E40" s="6">
        <v>0</v>
      </c>
      <c r="F40" s="6">
        <v>9.530461313724518E-4</v>
      </c>
      <c r="G40" s="7">
        <f t="shared" si="1"/>
        <v>7.4520920970362425</v>
      </c>
    </row>
    <row r="41" spans="1:7" x14ac:dyDescent="0.25">
      <c r="A41" s="22"/>
      <c r="B41" s="10">
        <v>44087</v>
      </c>
      <c r="C41" s="6">
        <v>6.2791928140997891E-2</v>
      </c>
      <c r="D41" s="6">
        <v>7.0321857218972443</v>
      </c>
      <c r="E41" s="6">
        <v>0</v>
      </c>
      <c r="F41" s="6">
        <v>1.4855302608013154E-4</v>
      </c>
      <c r="G41" s="7">
        <f t="shared" si="1"/>
        <v>7.0951262030643223</v>
      </c>
    </row>
    <row r="42" spans="1:7" x14ac:dyDescent="0.25">
      <c r="A42" s="22"/>
      <c r="B42" s="10">
        <v>44115</v>
      </c>
      <c r="C42" s="6">
        <v>7.5703807008624072E-2</v>
      </c>
      <c r="D42" s="6">
        <v>6.9578923093775513</v>
      </c>
      <c r="E42" s="6">
        <v>0</v>
      </c>
      <c r="F42" s="6">
        <v>3.2940145969390871E-5</v>
      </c>
      <c r="G42" s="7">
        <f t="shared" si="1"/>
        <v>7.0336290565321447</v>
      </c>
    </row>
    <row r="43" spans="1:7" x14ac:dyDescent="0.25">
      <c r="A43" s="22"/>
      <c r="B43" s="10">
        <v>44143</v>
      </c>
      <c r="C43" s="6">
        <v>8.0530956951379781E-2</v>
      </c>
      <c r="D43" s="6">
        <v>6.7918115353046655</v>
      </c>
      <c r="E43" s="6">
        <v>0</v>
      </c>
      <c r="F43" s="6">
        <v>4.7887468695640564E-5</v>
      </c>
      <c r="G43" s="7">
        <f t="shared" si="1"/>
        <v>6.8723903797247408</v>
      </c>
    </row>
    <row r="44" spans="1:7" x14ac:dyDescent="0.25">
      <c r="A44" s="22"/>
      <c r="B44" s="10">
        <v>44171</v>
      </c>
      <c r="C44" s="12">
        <v>7.203400355613232E-2</v>
      </c>
      <c r="D44" s="8">
        <v>6.7205914052069184</v>
      </c>
      <c r="E44" s="6">
        <v>0</v>
      </c>
      <c r="F44" s="8">
        <v>3.269767105579376E-5</v>
      </c>
      <c r="G44" s="7">
        <f t="shared" si="1"/>
        <v>6.7926581064341072</v>
      </c>
    </row>
    <row r="45" spans="1:7" x14ac:dyDescent="0.25">
      <c r="A45" s="23"/>
      <c r="B45" s="10">
        <v>44199</v>
      </c>
      <c r="C45" s="8">
        <v>9.2586325024962432E-2</v>
      </c>
      <c r="D45" s="9">
        <v>6.5928358295066358</v>
      </c>
      <c r="E45" s="6">
        <v>0</v>
      </c>
      <c r="F45" s="9">
        <v>3.76227490901947E-5</v>
      </c>
      <c r="G45" s="7">
        <f t="shared" si="1"/>
        <v>6.6854597772806885</v>
      </c>
    </row>
    <row r="46" spans="1:7" x14ac:dyDescent="0.25">
      <c r="A46" s="21">
        <v>2021</v>
      </c>
      <c r="B46" s="10">
        <v>44227</v>
      </c>
      <c r="C46" s="8">
        <v>8.3614207570314403E-2</v>
      </c>
      <c r="D46" s="9">
        <v>6.3329670065901276</v>
      </c>
      <c r="E46" s="6">
        <v>0</v>
      </c>
      <c r="F46" s="9">
        <v>1.5117046952247619E-4</v>
      </c>
      <c r="G46" s="7">
        <f t="shared" si="1"/>
        <v>6.4167323846299649</v>
      </c>
    </row>
    <row r="47" spans="1:7" x14ac:dyDescent="0.25">
      <c r="A47" s="22"/>
      <c r="B47" s="10">
        <v>44255</v>
      </c>
      <c r="C47" s="13">
        <v>7.4037837913870808E-2</v>
      </c>
      <c r="D47" s="13">
        <v>6.2548972223751544</v>
      </c>
      <c r="E47" s="17">
        <v>0</v>
      </c>
      <c r="F47" s="13">
        <v>5.8911320686340329E-5</v>
      </c>
      <c r="G47" s="7">
        <f t="shared" si="1"/>
        <v>6.3289939716097114</v>
      </c>
    </row>
    <row r="48" spans="1:7" x14ac:dyDescent="0.25">
      <c r="A48" s="22"/>
      <c r="B48" s="10">
        <v>44283</v>
      </c>
      <c r="C48" s="8">
        <v>6.472784559118748E-2</v>
      </c>
      <c r="D48" s="8">
        <v>6.5591014992530345</v>
      </c>
      <c r="E48" s="6">
        <v>0</v>
      </c>
      <c r="F48" s="8">
        <v>3.5355772256851196E-5</v>
      </c>
      <c r="G48" s="7">
        <f t="shared" si="1"/>
        <v>6.6238647006164788</v>
      </c>
    </row>
    <row r="49" spans="1:7" x14ac:dyDescent="0.25">
      <c r="A49" s="22"/>
      <c r="B49" s="10">
        <v>44311</v>
      </c>
      <c r="C49" s="8">
        <v>6.2879220884799955E-2</v>
      </c>
      <c r="D49" s="8">
        <v>6.5366386461628672</v>
      </c>
      <c r="E49" s="6">
        <v>0</v>
      </c>
      <c r="F49" s="8">
        <v>1.0797034502029419E-5</v>
      </c>
      <c r="G49" s="7">
        <f t="shared" si="1"/>
        <v>6.5995286640821691</v>
      </c>
    </row>
    <row r="50" spans="1:7" x14ac:dyDescent="0.25">
      <c r="A50" s="22"/>
      <c r="B50" s="10">
        <v>44339</v>
      </c>
      <c r="C50" s="9">
        <v>6.0608978321075438E-2</v>
      </c>
      <c r="D50" s="9">
        <v>6.7671645542860031</v>
      </c>
      <c r="E50" s="6">
        <v>0</v>
      </c>
      <c r="F50" s="9">
        <v>2.4255894184112548E-5</v>
      </c>
      <c r="G50" s="7">
        <f t="shared" si="1"/>
        <v>6.827797788501262</v>
      </c>
    </row>
    <row r="51" spans="1:7" x14ac:dyDescent="0.25">
      <c r="A51" s="22"/>
      <c r="B51" s="10">
        <v>44367</v>
      </c>
      <c r="C51" s="9">
        <v>6.2618459506750102E-2</v>
      </c>
      <c r="D51" s="9">
        <v>6.8184669820438621</v>
      </c>
      <c r="E51" s="6">
        <v>0</v>
      </c>
      <c r="F51" s="9">
        <v>1.0111742258071899E-5</v>
      </c>
      <c r="G51" s="7">
        <f t="shared" si="1"/>
        <v>6.8810955532928704</v>
      </c>
    </row>
    <row r="52" spans="1:7" x14ac:dyDescent="0.25">
      <c r="A52" s="22"/>
      <c r="B52" s="10">
        <v>44395</v>
      </c>
      <c r="C52" s="9">
        <v>6.4375261813282972E-2</v>
      </c>
      <c r="D52" s="9">
        <v>6.7277259018633364</v>
      </c>
      <c r="E52" s="6">
        <v>0</v>
      </c>
      <c r="F52" s="9">
        <v>1.1077451825141907E-5</v>
      </c>
      <c r="G52" s="7">
        <f t="shared" si="1"/>
        <v>6.7921122411284447</v>
      </c>
    </row>
    <row r="53" spans="1:7" x14ac:dyDescent="0.25">
      <c r="A53" s="22"/>
      <c r="B53" s="10">
        <v>44423</v>
      </c>
      <c r="C53" s="9">
        <v>6.1919705653309821E-2</v>
      </c>
      <c r="D53" s="9">
        <v>6.8163262274066208</v>
      </c>
      <c r="E53" s="6">
        <v>0</v>
      </c>
      <c r="F53" s="9">
        <v>2.1625380158424377E-5</v>
      </c>
      <c r="G53" s="7">
        <f t="shared" si="1"/>
        <v>6.878267558440089</v>
      </c>
    </row>
    <row r="54" spans="1:7" x14ac:dyDescent="0.25">
      <c r="A54" s="22"/>
      <c r="B54" s="10">
        <v>44451</v>
      </c>
      <c r="C54" s="9">
        <v>6.4115001687169076E-2</v>
      </c>
      <c r="D54" s="9">
        <v>6.695357280581355</v>
      </c>
      <c r="E54" s="6">
        <v>0</v>
      </c>
      <c r="F54" s="9">
        <v>1.6423976659774781E-5</v>
      </c>
      <c r="G54" s="7">
        <f t="shared" si="1"/>
        <v>6.7594887062451834</v>
      </c>
    </row>
    <row r="55" spans="1:7" x14ac:dyDescent="0.25">
      <c r="A55" s="22"/>
      <c r="B55" s="10">
        <v>44479</v>
      </c>
      <c r="C55" s="9">
        <v>5.6691853142619132E-2</v>
      </c>
      <c r="D55" s="9">
        <v>6.6913495797861815</v>
      </c>
      <c r="E55" s="6">
        <v>0</v>
      </c>
      <c r="F55" s="9">
        <v>2.2624919652938843E-5</v>
      </c>
      <c r="G55" s="7">
        <f t="shared" si="1"/>
        <v>6.7480640578484543</v>
      </c>
    </row>
    <row r="56" spans="1:7" x14ac:dyDescent="0.25">
      <c r="A56" s="22"/>
      <c r="B56" s="10">
        <v>44507</v>
      </c>
      <c r="C56" s="9">
        <v>5.4092442611455918E-2</v>
      </c>
      <c r="D56" s="9">
        <v>6.4889787704181225</v>
      </c>
      <c r="E56" s="6">
        <v>0</v>
      </c>
      <c r="F56" s="9">
        <v>2.157198703289032E-5</v>
      </c>
      <c r="G56" s="7">
        <f t="shared" si="1"/>
        <v>6.5430927850166114</v>
      </c>
    </row>
    <row r="57" spans="1:7" x14ac:dyDescent="0.25">
      <c r="A57" s="22"/>
      <c r="B57" s="14">
        <v>44535</v>
      </c>
      <c r="C57" s="9">
        <v>5.4963962480068206E-2</v>
      </c>
      <c r="D57" s="9">
        <v>6.2746995298838319</v>
      </c>
      <c r="E57" s="6">
        <v>0</v>
      </c>
      <c r="F57" s="9">
        <v>1.0875946998596191E-5</v>
      </c>
      <c r="G57" s="7">
        <f t="shared" si="1"/>
        <v>6.3296743683108989</v>
      </c>
    </row>
    <row r="58" spans="1:7" x14ac:dyDescent="0.25">
      <c r="A58" s="23"/>
      <c r="B58" s="10">
        <v>44563</v>
      </c>
      <c r="C58" s="9">
        <v>5.5107897924423214E-2</v>
      </c>
      <c r="D58" s="9">
        <v>6.060073295773341</v>
      </c>
      <c r="E58" s="6">
        <v>0</v>
      </c>
      <c r="F58" s="9">
        <v>6.477926969528198E-6</v>
      </c>
      <c r="G58" s="7">
        <f t="shared" si="1"/>
        <v>6.1151876716247342</v>
      </c>
    </row>
    <row r="59" spans="1:7" x14ac:dyDescent="0.25">
      <c r="A59" s="21">
        <v>2022</v>
      </c>
      <c r="B59" s="10">
        <v>44591</v>
      </c>
      <c r="C59" s="9">
        <v>4.5398838825106619E-2</v>
      </c>
      <c r="D59" s="9">
        <v>5.6171221547943757</v>
      </c>
      <c r="E59" s="6">
        <v>0</v>
      </c>
      <c r="F59" s="9">
        <v>1.0825454950332641E-5</v>
      </c>
      <c r="G59" s="7">
        <f t="shared" si="1"/>
        <v>5.6625318190744327</v>
      </c>
    </row>
    <row r="60" spans="1:7" x14ac:dyDescent="0.25">
      <c r="A60" s="22"/>
      <c r="B60" s="10">
        <v>44619</v>
      </c>
      <c r="C60" s="9">
        <v>5.1598030581116679E-2</v>
      </c>
      <c r="D60" s="9">
        <v>5.767161413887024</v>
      </c>
      <c r="E60" s="6">
        <v>0</v>
      </c>
      <c r="F60" s="9">
        <v>2.6697880029678344E-6</v>
      </c>
      <c r="G60" s="7">
        <f t="shared" si="1"/>
        <v>5.8187621142561436</v>
      </c>
    </row>
    <row r="61" spans="1:7" x14ac:dyDescent="0.25">
      <c r="A61" s="22"/>
      <c r="B61" s="10">
        <v>44647</v>
      </c>
      <c r="C61" s="9">
        <v>5.2105370223045351E-2</v>
      </c>
      <c r="D61" s="9">
        <v>5.9314376131449942</v>
      </c>
      <c r="E61" s="6">
        <v>0</v>
      </c>
      <c r="F61" s="9">
        <v>5.1079679727554318E-6</v>
      </c>
      <c r="G61" s="7">
        <f t="shared" si="1"/>
        <v>5.9835480913360124</v>
      </c>
    </row>
    <row r="62" spans="1:7" x14ac:dyDescent="0.25">
      <c r="A62" s="22"/>
      <c r="B62" s="10">
        <v>44675</v>
      </c>
      <c r="C62" s="9">
        <v>5.1976372690200806E-2</v>
      </c>
      <c r="D62" s="9">
        <v>6.1498517998265028</v>
      </c>
      <c r="E62" s="6">
        <v>0</v>
      </c>
      <c r="F62" s="9">
        <v>5.9851980209350582E-6</v>
      </c>
      <c r="G62" s="7">
        <f t="shared" si="1"/>
        <v>6.2018341577147247</v>
      </c>
    </row>
    <row r="63" spans="1:7" x14ac:dyDescent="0.25">
      <c r="A63" s="22"/>
      <c r="B63" s="10">
        <v>44703</v>
      </c>
      <c r="C63" s="9">
        <v>4.8456209633111952E-2</v>
      </c>
      <c r="D63" s="9">
        <v>6.3668847437047313</v>
      </c>
      <c r="E63" s="6">
        <v>0</v>
      </c>
      <c r="F63" s="9">
        <v>7.560651898384094E-6</v>
      </c>
      <c r="G63" s="7">
        <f t="shared" si="1"/>
        <v>6.4153485139897413</v>
      </c>
    </row>
    <row r="64" spans="1:7" x14ac:dyDescent="0.25">
      <c r="A64" s="22"/>
      <c r="B64" s="10">
        <v>44731</v>
      </c>
      <c r="C64" s="9">
        <v>5.5117974046230318E-2</v>
      </c>
      <c r="D64" s="9">
        <v>6.4395176238957648</v>
      </c>
      <c r="E64" s="6">
        <v>0</v>
      </c>
      <c r="F64" s="9">
        <v>6.7520198822021485E-6</v>
      </c>
      <c r="G64" s="7">
        <f t="shared" si="1"/>
        <v>6.4946423499618771</v>
      </c>
    </row>
    <row r="65" spans="1:10" x14ac:dyDescent="0.25">
      <c r="A65" s="22"/>
      <c r="B65" s="10">
        <v>44759</v>
      </c>
      <c r="C65" s="9">
        <v>4.9786699040412906E-2</v>
      </c>
      <c r="D65" s="9">
        <v>6.2708459102101326</v>
      </c>
      <c r="E65" s="6">
        <v>0</v>
      </c>
      <c r="F65" s="9">
        <v>1.2043355226516723E-5</v>
      </c>
      <c r="G65" s="7">
        <f t="shared" si="1"/>
        <v>6.3206446526057727</v>
      </c>
    </row>
    <row r="66" spans="1:10" x14ac:dyDescent="0.25">
      <c r="A66" s="22"/>
      <c r="B66" s="10">
        <v>44787</v>
      </c>
      <c r="C66" s="9">
        <v>5.0350796403408053E-2</v>
      </c>
      <c r="D66" s="9">
        <v>6.2288663338141443</v>
      </c>
      <c r="E66" s="6">
        <v>0</v>
      </c>
      <c r="F66" s="9">
        <v>1.3232630491256713E-6</v>
      </c>
      <c r="G66" s="7">
        <f t="shared" si="1"/>
        <v>6.2792184534806017</v>
      </c>
    </row>
    <row r="67" spans="1:10" x14ac:dyDescent="0.25">
      <c r="A67" s="22"/>
      <c r="B67" s="10">
        <v>44815</v>
      </c>
      <c r="C67" s="9">
        <v>4.3304357252240182E-2</v>
      </c>
      <c r="D67" s="9">
        <v>6.0631206758433578</v>
      </c>
      <c r="E67" s="6">
        <v>0</v>
      </c>
      <c r="F67" s="9">
        <v>5.3089839220046996E-6</v>
      </c>
      <c r="G67" s="7">
        <f t="shared" si="1"/>
        <v>6.1064303420795198</v>
      </c>
    </row>
    <row r="68" spans="1:10" x14ac:dyDescent="0.25">
      <c r="A68" s="22"/>
      <c r="B68" s="10">
        <v>44843</v>
      </c>
      <c r="C68" s="9">
        <v>3.8440279087424277E-2</v>
      </c>
      <c r="D68" s="9">
        <v>5.9893164362653497</v>
      </c>
      <c r="E68" s="6">
        <v>0</v>
      </c>
      <c r="F68" s="9">
        <v>2.3336169719696044E-6</v>
      </c>
      <c r="G68" s="7">
        <f t="shared" si="1"/>
        <v>6.0277590489697452</v>
      </c>
    </row>
    <row r="69" spans="1:10" x14ac:dyDescent="0.25">
      <c r="A69" s="22"/>
      <c r="B69" s="10">
        <v>44871</v>
      </c>
      <c r="C69" s="9">
        <v>4.1902511046648022E-2</v>
      </c>
      <c r="D69" s="9">
        <v>5.9090994581474829</v>
      </c>
      <c r="E69" s="6">
        <v>0</v>
      </c>
      <c r="F69" s="9">
        <v>1.4341760039329528E-5</v>
      </c>
      <c r="G69" s="7">
        <f t="shared" si="1"/>
        <v>5.9510163109541701</v>
      </c>
    </row>
    <row r="70" spans="1:10" x14ac:dyDescent="0.25">
      <c r="A70" s="22"/>
      <c r="B70" s="10">
        <v>44899</v>
      </c>
      <c r="C70" s="9">
        <v>1.8110730164122769E-2</v>
      </c>
      <c r="D70" s="9">
        <v>5.6929144871892925</v>
      </c>
      <c r="E70" s="6">
        <v>0</v>
      </c>
      <c r="F70" s="9">
        <v>1.1090320944786071E-5</v>
      </c>
      <c r="G70" s="7">
        <f t="shared" si="1"/>
        <v>5.7110363076743607</v>
      </c>
    </row>
    <row r="71" spans="1:10" x14ac:dyDescent="0.25">
      <c r="A71" s="23"/>
      <c r="B71" s="10">
        <v>44927</v>
      </c>
      <c r="C71" s="12">
        <v>1.0703934991121293E-2</v>
      </c>
      <c r="D71" s="12">
        <v>5.5696972725963594</v>
      </c>
      <c r="E71" s="6">
        <v>0</v>
      </c>
      <c r="F71" s="12">
        <v>1.3527200222015381E-6</v>
      </c>
      <c r="G71" s="7">
        <f t="shared" ref="G71:G84" si="2">SUM(C71:D71,E71:F71)</f>
        <v>5.5804025603075029</v>
      </c>
    </row>
    <row r="72" spans="1:10" x14ac:dyDescent="0.25">
      <c r="A72" s="24">
        <v>2023</v>
      </c>
      <c r="B72" s="10">
        <v>44955</v>
      </c>
      <c r="C72" s="12">
        <v>1.0567418513178826E-2</v>
      </c>
      <c r="D72" s="12">
        <v>5.3770091075260487</v>
      </c>
      <c r="E72" s="6">
        <v>0</v>
      </c>
      <c r="F72" s="12">
        <v>1.3602800369262696E-6</v>
      </c>
      <c r="G72" s="7">
        <f t="shared" si="2"/>
        <v>5.3875778863192645</v>
      </c>
    </row>
    <row r="73" spans="1:10" x14ac:dyDescent="0.25">
      <c r="A73" s="25"/>
      <c r="B73" s="10">
        <v>44983</v>
      </c>
      <c r="C73" s="12">
        <v>1.0432290209531785E-2</v>
      </c>
      <c r="D73" s="12">
        <v>5.4617070876294376</v>
      </c>
      <c r="E73" s="6">
        <v>1.3000016479492186E-3</v>
      </c>
      <c r="F73" s="12">
        <v>0</v>
      </c>
      <c r="G73" s="7">
        <f t="shared" si="2"/>
        <v>5.4734393794869183</v>
      </c>
      <c r="J73" s="16"/>
    </row>
    <row r="74" spans="1:10" x14ac:dyDescent="0.25">
      <c r="A74" s="25"/>
      <c r="B74" s="10">
        <v>45011</v>
      </c>
      <c r="C74" s="11">
        <v>1.1237970884680749E-2</v>
      </c>
      <c r="D74" s="11">
        <v>5.3913962974343299</v>
      </c>
      <c r="E74" s="6">
        <v>3.8645597537994382E-2</v>
      </c>
      <c r="F74" s="11">
        <v>6.3292859792709351E-6</v>
      </c>
      <c r="G74" s="7">
        <f t="shared" si="2"/>
        <v>5.4412861951429834</v>
      </c>
    </row>
    <row r="75" spans="1:10" x14ac:dyDescent="0.25">
      <c r="A75" s="25"/>
      <c r="B75" s="10">
        <v>45039</v>
      </c>
      <c r="C75" s="11">
        <v>1.0578674989342689E-2</v>
      </c>
      <c r="D75" s="11">
        <v>5.6724328632947207</v>
      </c>
      <c r="E75" s="6">
        <v>0.12529905180215836</v>
      </c>
      <c r="F75" s="11">
        <v>7.9754985570907586E-6</v>
      </c>
      <c r="G75" s="7">
        <f t="shared" si="2"/>
        <v>5.808318565584778</v>
      </c>
    </row>
    <row r="76" spans="1:10" x14ac:dyDescent="0.25">
      <c r="A76" s="25"/>
      <c r="B76" s="10">
        <v>45067</v>
      </c>
      <c r="C76" s="11">
        <v>1.2944422971248627E-2</v>
      </c>
      <c r="D76" s="11">
        <v>5.89959651282068</v>
      </c>
      <c r="E76" s="6">
        <v>0.13297825123596191</v>
      </c>
      <c r="F76" s="11">
        <v>2.8359570503234864E-6</v>
      </c>
      <c r="G76" s="7">
        <f t="shared" si="2"/>
        <v>6.0455220229849411</v>
      </c>
    </row>
    <row r="77" spans="1:10" x14ac:dyDescent="0.25">
      <c r="A77" s="25"/>
      <c r="B77" s="10">
        <v>45095</v>
      </c>
      <c r="C77" s="11">
        <v>1.2189033443331719E-2</v>
      </c>
      <c r="D77" s="11">
        <v>6.0334888579858461</v>
      </c>
      <c r="E77" s="6">
        <v>0.12228867759609223</v>
      </c>
      <c r="F77" s="11">
        <v>1.154371976852417E-6</v>
      </c>
      <c r="G77" s="7">
        <f t="shared" si="2"/>
        <v>6.167967723397247</v>
      </c>
    </row>
    <row r="78" spans="1:10" x14ac:dyDescent="0.25">
      <c r="A78" s="25"/>
      <c r="B78" s="10">
        <v>45123</v>
      </c>
      <c r="C78" s="11">
        <v>1.2639875985026359E-2</v>
      </c>
      <c r="D78" s="11">
        <v>6.0475967433588806</v>
      </c>
      <c r="E78" s="6">
        <v>0.14021825581932068</v>
      </c>
      <c r="F78" s="11">
        <v>2.2994880676269532E-6</v>
      </c>
      <c r="G78" s="7">
        <f t="shared" si="2"/>
        <v>6.2004571746512944</v>
      </c>
    </row>
    <row r="79" spans="1:10" x14ac:dyDescent="0.25">
      <c r="A79" s="25"/>
      <c r="B79" s="10">
        <v>45151</v>
      </c>
      <c r="C79" s="11">
        <v>1.0894681575775146E-2</v>
      </c>
      <c r="D79" s="11">
        <v>6.0448286297482996</v>
      </c>
      <c r="E79" s="6">
        <v>0.15500081291675569</v>
      </c>
      <c r="F79" s="11">
        <v>1.402413010597229E-6</v>
      </c>
      <c r="G79" s="7">
        <f t="shared" si="2"/>
        <v>6.2107255266538406</v>
      </c>
    </row>
    <row r="80" spans="1:10" x14ac:dyDescent="0.25">
      <c r="A80" s="25"/>
      <c r="B80" s="10">
        <v>45179</v>
      </c>
      <c r="C80" s="11">
        <v>1.2069024983644485E-2</v>
      </c>
      <c r="D80" s="11">
        <v>5.8213830485718248</v>
      </c>
      <c r="E80" s="6">
        <v>0.16300438189029692</v>
      </c>
      <c r="F80" s="11">
        <v>0</v>
      </c>
      <c r="G80" s="7">
        <f t="shared" si="2"/>
        <v>5.9964564554457667</v>
      </c>
    </row>
    <row r="81" spans="1:7" x14ac:dyDescent="0.25">
      <c r="A81" s="25"/>
      <c r="B81" s="10">
        <v>45207</v>
      </c>
      <c r="C81" s="11">
        <v>1.3957778790831566E-2</v>
      </c>
      <c r="D81" s="11">
        <v>5.7109945074067117</v>
      </c>
      <c r="E81" s="6">
        <v>0.16331092412757872</v>
      </c>
      <c r="F81" s="11">
        <v>1.4030840396881103E-6</v>
      </c>
      <c r="G81" s="7">
        <f t="shared" si="2"/>
        <v>5.8882646134091621</v>
      </c>
    </row>
    <row r="82" spans="1:7" x14ac:dyDescent="0.25">
      <c r="A82" s="25"/>
      <c r="B82" s="10">
        <v>45235</v>
      </c>
      <c r="C82" s="9">
        <v>1.4653429047107697E-2</v>
      </c>
      <c r="D82" s="9">
        <v>5.4747941414753196</v>
      </c>
      <c r="E82" s="6">
        <v>0.15423673414325714</v>
      </c>
      <c r="F82" s="9">
        <v>5.6382251977920532E-6</v>
      </c>
      <c r="G82" s="7">
        <f t="shared" si="2"/>
        <v>5.6436899428908829</v>
      </c>
    </row>
    <row r="83" spans="1:7" x14ac:dyDescent="0.25">
      <c r="A83" s="25"/>
      <c r="B83" s="10">
        <v>45263</v>
      </c>
      <c r="C83" s="9">
        <v>1.0043148524403573E-2</v>
      </c>
      <c r="D83" s="9">
        <v>5.2865293742518427</v>
      </c>
      <c r="E83" s="6">
        <v>0.14896954211521149</v>
      </c>
      <c r="F83" s="9">
        <v>1.4250710010528564E-6</v>
      </c>
      <c r="G83" s="7">
        <f t="shared" si="2"/>
        <v>5.4455434899624588</v>
      </c>
    </row>
    <row r="84" spans="1:7" x14ac:dyDescent="0.25">
      <c r="A84" s="26"/>
      <c r="B84" s="10">
        <v>45291</v>
      </c>
      <c r="C84" s="9">
        <v>9.1564462035894391E-3</v>
      </c>
      <c r="D84" s="9">
        <v>5.1537742342591288</v>
      </c>
      <c r="E84" s="6">
        <v>0.14481401284027098</v>
      </c>
      <c r="F84" s="9">
        <v>0</v>
      </c>
      <c r="G84" s="7">
        <f t="shared" si="2"/>
        <v>5.3077446933029897</v>
      </c>
    </row>
    <row r="86" spans="1:7" x14ac:dyDescent="0.25">
      <c r="A86" s="1" t="s">
        <v>6</v>
      </c>
    </row>
  </sheetData>
  <mergeCells count="8">
    <mergeCell ref="A4:F4"/>
    <mergeCell ref="A72:A84"/>
    <mergeCell ref="A5:F5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5A3D-29C9-4E51-8C3A-6621F49B7CAD}">
  <dimension ref="A4:H86"/>
  <sheetViews>
    <sheetView workbookViewId="0">
      <selection activeCell="E6" sqref="E6"/>
    </sheetView>
  </sheetViews>
  <sheetFormatPr defaultRowHeight="15" x14ac:dyDescent="0.25"/>
  <cols>
    <col min="1" max="1" width="9.140625" style="1"/>
    <col min="5" max="5" width="15.140625" customWidth="1"/>
    <col min="6" max="7" width="10.7109375" customWidth="1"/>
    <col min="8" max="8" width="9.7109375" customWidth="1"/>
  </cols>
  <sheetData>
    <row r="4" spans="1:8" x14ac:dyDescent="0.25">
      <c r="A4" s="27" t="s">
        <v>10</v>
      </c>
      <c r="B4" s="27"/>
      <c r="C4" s="27"/>
      <c r="D4" s="27"/>
      <c r="E4" s="27"/>
      <c r="F4" s="27"/>
      <c r="G4" s="18"/>
    </row>
    <row r="5" spans="1:8" ht="31.5" customHeight="1" x14ac:dyDescent="0.25">
      <c r="A5" s="20" t="s">
        <v>12</v>
      </c>
      <c r="B5" s="20"/>
      <c r="C5" s="20"/>
      <c r="D5" s="20"/>
      <c r="E5" s="20"/>
      <c r="F5" s="20"/>
      <c r="G5" s="19"/>
      <c r="H5" s="1"/>
    </row>
    <row r="6" spans="1:8" ht="45" x14ac:dyDescent="0.25">
      <c r="A6" s="2" t="s">
        <v>5</v>
      </c>
      <c r="B6" s="2" t="s">
        <v>2</v>
      </c>
      <c r="C6" s="3" t="s">
        <v>0</v>
      </c>
      <c r="D6" s="3" t="s">
        <v>4</v>
      </c>
      <c r="E6" s="3" t="s">
        <v>13</v>
      </c>
      <c r="F6" s="3" t="s">
        <v>1</v>
      </c>
      <c r="G6" s="4" t="s">
        <v>3</v>
      </c>
    </row>
    <row r="7" spans="1:8" x14ac:dyDescent="0.25">
      <c r="A7" s="21">
        <v>2018</v>
      </c>
      <c r="B7" s="5">
        <v>43135</v>
      </c>
      <c r="C7" s="6">
        <v>7.7964367365355489</v>
      </c>
      <c r="D7" s="6">
        <v>14.08207811674583</v>
      </c>
      <c r="E7" s="6">
        <v>0</v>
      </c>
      <c r="F7" s="6">
        <v>1.7865031829833983E-2</v>
      </c>
      <c r="G7" s="7">
        <f t="shared" ref="G7:G38" si="0">SUM(C7:D7,E7:F7)</f>
        <v>21.896379885111216</v>
      </c>
      <c r="H7" s="1"/>
    </row>
    <row r="8" spans="1:8" x14ac:dyDescent="0.25">
      <c r="A8" s="22"/>
      <c r="B8" s="5">
        <v>43163</v>
      </c>
      <c r="C8" s="6">
        <v>8.0882466932411194</v>
      </c>
      <c r="D8" s="6">
        <v>14.523569755385996</v>
      </c>
      <c r="E8" s="6">
        <v>0</v>
      </c>
      <c r="F8" s="6">
        <v>2.0188697341918947E-2</v>
      </c>
      <c r="G8" s="7">
        <f t="shared" si="0"/>
        <v>22.632005145969035</v>
      </c>
      <c r="H8" s="1"/>
    </row>
    <row r="9" spans="1:8" x14ac:dyDescent="0.25">
      <c r="A9" s="22"/>
      <c r="B9" s="5">
        <v>43191</v>
      </c>
      <c r="C9" s="6">
        <v>8.2221284739092582</v>
      </c>
      <c r="D9" s="6">
        <v>14.816305378271103</v>
      </c>
      <c r="E9" s="6">
        <v>0</v>
      </c>
      <c r="F9" s="6">
        <v>1.918999503326416E-2</v>
      </c>
      <c r="G9" s="7">
        <f t="shared" si="0"/>
        <v>23.057623847213627</v>
      </c>
      <c r="H9" s="1"/>
    </row>
    <row r="10" spans="1:8" x14ac:dyDescent="0.25">
      <c r="A10" s="22"/>
      <c r="B10" s="5">
        <v>43219</v>
      </c>
      <c r="C10" s="6">
        <v>8.2451657541486032</v>
      </c>
      <c r="D10" s="6">
        <v>15.178822039630413</v>
      </c>
      <c r="E10" s="6">
        <v>0</v>
      </c>
      <c r="F10" s="6">
        <v>1.7972416622161865E-2</v>
      </c>
      <c r="G10" s="7">
        <f t="shared" si="0"/>
        <v>23.441960210401177</v>
      </c>
      <c r="H10" s="1"/>
    </row>
    <row r="11" spans="1:8" x14ac:dyDescent="0.25">
      <c r="A11" s="22"/>
      <c r="B11" s="5">
        <v>43247</v>
      </c>
      <c r="C11" s="6">
        <v>8.8928921961332552</v>
      </c>
      <c r="D11" s="6">
        <v>16.581668018916844</v>
      </c>
      <c r="E11" s="6">
        <v>0</v>
      </c>
      <c r="F11" s="6">
        <v>2.1934897598266601E-2</v>
      </c>
      <c r="G11" s="7">
        <f t="shared" si="0"/>
        <v>25.496495112648365</v>
      </c>
      <c r="H11" s="1"/>
    </row>
    <row r="12" spans="1:8" x14ac:dyDescent="0.25">
      <c r="A12" s="22"/>
      <c r="B12" s="5">
        <v>43275</v>
      </c>
      <c r="C12" s="6">
        <v>8.9048883010640143</v>
      </c>
      <c r="D12" s="6">
        <v>16.458224985495807</v>
      </c>
      <c r="E12" s="6">
        <v>0</v>
      </c>
      <c r="F12" s="6">
        <v>1.40101181640625E-2</v>
      </c>
      <c r="G12" s="7">
        <f t="shared" si="0"/>
        <v>25.377123404723886</v>
      </c>
      <c r="H12" s="1"/>
    </row>
    <row r="13" spans="1:8" x14ac:dyDescent="0.25">
      <c r="A13" s="22"/>
      <c r="B13" s="5">
        <v>43303</v>
      </c>
      <c r="C13" s="6">
        <v>8.5384795068509582</v>
      </c>
      <c r="D13" s="6">
        <v>16.006512638206601</v>
      </c>
      <c r="E13" s="6">
        <v>0</v>
      </c>
      <c r="F13" s="6">
        <v>1.4912236442565919E-2</v>
      </c>
      <c r="G13" s="7">
        <f t="shared" si="0"/>
        <v>24.559904381500125</v>
      </c>
      <c r="H13" s="1"/>
    </row>
    <row r="14" spans="1:8" x14ac:dyDescent="0.25">
      <c r="A14" s="22"/>
      <c r="B14" s="5">
        <v>43331</v>
      </c>
      <c r="C14" s="6">
        <v>8.1591259825428732</v>
      </c>
      <c r="D14" s="6">
        <v>15.228990587497711</v>
      </c>
      <c r="E14" s="6">
        <v>0</v>
      </c>
      <c r="F14" s="6">
        <v>1.2545761772155762E-2</v>
      </c>
      <c r="G14" s="7">
        <f t="shared" si="0"/>
        <v>23.40066233181274</v>
      </c>
      <c r="H14" s="1"/>
    </row>
    <row r="15" spans="1:8" x14ac:dyDescent="0.25">
      <c r="A15" s="22"/>
      <c r="B15" s="5">
        <v>43359</v>
      </c>
      <c r="C15" s="6">
        <v>8.137352188888789</v>
      </c>
      <c r="D15" s="6">
        <v>14.710213417858363</v>
      </c>
      <c r="E15" s="6">
        <v>0</v>
      </c>
      <c r="F15" s="6">
        <v>8.5307049660682671E-3</v>
      </c>
      <c r="G15" s="7">
        <f t="shared" si="0"/>
        <v>22.856096311713223</v>
      </c>
      <c r="H15" s="1"/>
    </row>
    <row r="16" spans="1:8" x14ac:dyDescent="0.25">
      <c r="A16" s="22"/>
      <c r="B16" s="5">
        <v>43387</v>
      </c>
      <c r="C16" s="6">
        <v>7.9908938710412976</v>
      </c>
      <c r="D16" s="6">
        <v>14.467306340571165</v>
      </c>
      <c r="E16" s="6">
        <v>0</v>
      </c>
      <c r="F16" s="6">
        <v>8.3024377708435064E-3</v>
      </c>
      <c r="G16" s="7">
        <f t="shared" si="0"/>
        <v>22.466502649383308</v>
      </c>
      <c r="H16" s="1"/>
    </row>
    <row r="17" spans="1:8" x14ac:dyDescent="0.25">
      <c r="A17" s="22"/>
      <c r="B17" s="5">
        <v>43415</v>
      </c>
      <c r="C17" s="6">
        <v>7.7040086070523266</v>
      </c>
      <c r="D17" s="6">
        <v>13.969706559722781</v>
      </c>
      <c r="E17" s="6">
        <v>0</v>
      </c>
      <c r="F17" s="6">
        <v>1.117898551940918E-2</v>
      </c>
      <c r="G17" s="7">
        <f t="shared" si="0"/>
        <v>21.684894152294515</v>
      </c>
      <c r="H17" s="1"/>
    </row>
    <row r="18" spans="1:8" x14ac:dyDescent="0.25">
      <c r="A18" s="22"/>
      <c r="B18" s="5">
        <v>43443</v>
      </c>
      <c r="C18" s="6">
        <v>7.6888220641652349</v>
      </c>
      <c r="D18" s="6">
        <v>13.565407828339458</v>
      </c>
      <c r="E18" s="6">
        <v>0</v>
      </c>
      <c r="F18" s="6">
        <v>7.4196513519287112E-3</v>
      </c>
      <c r="G18" s="7">
        <f t="shared" si="0"/>
        <v>21.26164954385662</v>
      </c>
      <c r="H18" s="1"/>
    </row>
    <row r="19" spans="1:8" x14ac:dyDescent="0.25">
      <c r="A19" s="23"/>
      <c r="B19" s="5">
        <v>43471</v>
      </c>
      <c r="C19" s="6">
        <v>7.6649775335879324</v>
      </c>
      <c r="D19" s="6">
        <v>13.444082781203509</v>
      </c>
      <c r="E19" s="6">
        <v>0</v>
      </c>
      <c r="F19" s="6">
        <v>9.4587892637252799E-3</v>
      </c>
      <c r="G19" s="7">
        <f t="shared" si="0"/>
        <v>21.118519104055167</v>
      </c>
      <c r="H19" s="1"/>
    </row>
    <row r="20" spans="1:8" x14ac:dyDescent="0.25">
      <c r="A20" s="21">
        <v>2019</v>
      </c>
      <c r="B20" s="5">
        <v>43499</v>
      </c>
      <c r="C20" s="6">
        <v>7.2228774259252546</v>
      </c>
      <c r="D20" s="6">
        <v>12.574580716040254</v>
      </c>
      <c r="E20" s="6">
        <v>0</v>
      </c>
      <c r="F20" s="6">
        <v>1.1125397659301758E-2</v>
      </c>
      <c r="G20" s="7">
        <f t="shared" si="0"/>
        <v>19.808583539624809</v>
      </c>
      <c r="H20" s="1"/>
    </row>
    <row r="21" spans="1:8" x14ac:dyDescent="0.25">
      <c r="A21" s="22"/>
      <c r="B21" s="5">
        <v>43527</v>
      </c>
      <c r="C21" s="6">
        <v>7.3117561757792231</v>
      </c>
      <c r="D21" s="6">
        <v>12.547714166248321</v>
      </c>
      <c r="E21" s="6">
        <v>0</v>
      </c>
      <c r="F21" s="6">
        <v>6.7490262825489044E-3</v>
      </c>
      <c r="G21" s="7">
        <f t="shared" si="0"/>
        <v>19.866219368310091</v>
      </c>
      <c r="H21" s="1"/>
    </row>
    <row r="22" spans="1:8" x14ac:dyDescent="0.25">
      <c r="A22" s="22"/>
      <c r="B22" s="5">
        <v>43555</v>
      </c>
      <c r="C22" s="6">
        <v>7.5409134079476594</v>
      </c>
      <c r="D22" s="6">
        <v>12.844693199301004</v>
      </c>
      <c r="E22" s="6">
        <v>0</v>
      </c>
      <c r="F22" s="6">
        <v>4.9138816041946415E-3</v>
      </c>
      <c r="G22" s="7">
        <f t="shared" si="0"/>
        <v>20.390520488852857</v>
      </c>
      <c r="H22" s="1"/>
    </row>
    <row r="23" spans="1:8" x14ac:dyDescent="0.25">
      <c r="A23" s="22"/>
      <c r="B23" s="5">
        <v>43583</v>
      </c>
      <c r="C23" s="6">
        <v>7.7815938605519532</v>
      </c>
      <c r="D23" s="6">
        <v>13.443709051448225</v>
      </c>
      <c r="E23" s="6">
        <v>0</v>
      </c>
      <c r="F23" s="6">
        <v>3.2594296579360961E-3</v>
      </c>
      <c r="G23" s="7">
        <f t="shared" si="0"/>
        <v>21.228562341658115</v>
      </c>
      <c r="H23" s="1"/>
    </row>
    <row r="24" spans="1:8" x14ac:dyDescent="0.25">
      <c r="A24" s="22"/>
      <c r="B24" s="5">
        <v>43611</v>
      </c>
      <c r="C24" s="6">
        <v>7.9989414806307551</v>
      </c>
      <c r="D24" s="6">
        <v>14.146152766271353</v>
      </c>
      <c r="E24" s="6">
        <v>0</v>
      </c>
      <c r="F24" s="6">
        <v>3.8232558803558349E-3</v>
      </c>
      <c r="G24" s="7">
        <f t="shared" si="0"/>
        <v>22.148917502782464</v>
      </c>
      <c r="H24" s="1"/>
    </row>
    <row r="25" spans="1:8" x14ac:dyDescent="0.25">
      <c r="A25" s="22"/>
      <c r="B25" s="5">
        <v>43639</v>
      </c>
      <c r="C25" s="6">
        <v>8.1397194452803134</v>
      </c>
      <c r="D25" s="6">
        <v>14.339139056174039</v>
      </c>
      <c r="E25" s="6">
        <v>0</v>
      </c>
      <c r="F25" s="6">
        <v>3.1386725096702577E-3</v>
      </c>
      <c r="G25" s="7">
        <f t="shared" si="0"/>
        <v>22.481997173964025</v>
      </c>
      <c r="H25" s="1"/>
    </row>
    <row r="26" spans="1:8" x14ac:dyDescent="0.25">
      <c r="A26" s="22"/>
      <c r="B26" s="5">
        <v>43667</v>
      </c>
      <c r="C26" s="6">
        <v>8.1341063188772207</v>
      </c>
      <c r="D26" s="6">
        <v>14.622908213996411</v>
      </c>
      <c r="E26" s="6">
        <v>0</v>
      </c>
      <c r="F26" s="6">
        <v>5.087998356819153E-3</v>
      </c>
      <c r="G26" s="7">
        <f t="shared" si="0"/>
        <v>22.762102531230454</v>
      </c>
      <c r="H26" s="1"/>
    </row>
    <row r="27" spans="1:8" x14ac:dyDescent="0.25">
      <c r="A27" s="22"/>
      <c r="B27" s="5">
        <v>43695</v>
      </c>
      <c r="C27" s="6">
        <v>7.7767833681895731</v>
      </c>
      <c r="D27" s="6">
        <v>13.886015325191737</v>
      </c>
      <c r="E27" s="6">
        <v>0</v>
      </c>
      <c r="F27" s="6">
        <v>3.9969141559600832E-3</v>
      </c>
      <c r="G27" s="7">
        <f t="shared" si="0"/>
        <v>21.666795607537271</v>
      </c>
      <c r="H27" s="1"/>
    </row>
    <row r="28" spans="1:8" x14ac:dyDescent="0.25">
      <c r="A28" s="22"/>
      <c r="B28" s="5">
        <v>43723</v>
      </c>
      <c r="C28" s="6">
        <v>7.6525813488271233</v>
      </c>
      <c r="D28" s="6">
        <v>13.547759079328776</v>
      </c>
      <c r="E28" s="6">
        <v>0</v>
      </c>
      <c r="F28" s="6">
        <v>3.5395024099349978E-3</v>
      </c>
      <c r="G28" s="7">
        <f t="shared" si="0"/>
        <v>21.203879930565833</v>
      </c>
      <c r="H28" s="1"/>
    </row>
    <row r="29" spans="1:8" x14ac:dyDescent="0.25">
      <c r="A29" s="22"/>
      <c r="B29" s="5">
        <v>43751</v>
      </c>
      <c r="C29" s="6">
        <v>7.6661255055476429</v>
      </c>
      <c r="D29" s="6">
        <v>13.421315613146186</v>
      </c>
      <c r="E29" s="6">
        <v>0</v>
      </c>
      <c r="F29" s="6">
        <v>5.1997877883911137E-3</v>
      </c>
      <c r="G29" s="7">
        <f t="shared" si="0"/>
        <v>21.09264090648222</v>
      </c>
      <c r="H29" s="1"/>
    </row>
    <row r="30" spans="1:8" x14ac:dyDescent="0.25">
      <c r="A30" s="22"/>
      <c r="B30" s="10">
        <v>43779</v>
      </c>
      <c r="C30" s="6">
        <v>7.5665848405650857</v>
      </c>
      <c r="D30" s="6">
        <v>13.320342491277575</v>
      </c>
      <c r="E30" s="6">
        <v>0</v>
      </c>
      <c r="F30" s="6">
        <v>5.3600728635787966E-3</v>
      </c>
      <c r="G30" s="7">
        <f t="shared" si="0"/>
        <v>20.892287404706238</v>
      </c>
      <c r="H30" s="1"/>
    </row>
    <row r="31" spans="1:8" x14ac:dyDescent="0.25">
      <c r="A31" s="22"/>
      <c r="B31" s="10">
        <v>43807</v>
      </c>
      <c r="C31" s="6">
        <v>7.3774697755489349</v>
      </c>
      <c r="D31" s="6">
        <v>12.904976874217748</v>
      </c>
      <c r="E31" s="6">
        <v>0</v>
      </c>
      <c r="F31" s="6">
        <v>1.4701915721893311E-3</v>
      </c>
      <c r="G31" s="7">
        <f t="shared" si="0"/>
        <v>20.283916841338872</v>
      </c>
      <c r="H31" s="1"/>
    </row>
    <row r="32" spans="1:8" x14ac:dyDescent="0.25">
      <c r="A32" s="23"/>
      <c r="B32" s="10">
        <v>43835</v>
      </c>
      <c r="C32" s="6">
        <v>7.410726783824086</v>
      </c>
      <c r="D32" s="6">
        <v>12.877720140156507</v>
      </c>
      <c r="E32" s="6">
        <v>0</v>
      </c>
      <c r="F32" s="6">
        <v>1.8289713649749756E-3</v>
      </c>
      <c r="G32" s="7">
        <f t="shared" si="0"/>
        <v>20.29027589534557</v>
      </c>
      <c r="H32" s="1"/>
    </row>
    <row r="33" spans="1:8" x14ac:dyDescent="0.25">
      <c r="A33" s="21">
        <v>2020</v>
      </c>
      <c r="B33" s="10">
        <v>43863</v>
      </c>
      <c r="C33" s="6">
        <v>7.2361316406730412</v>
      </c>
      <c r="D33" s="6">
        <v>12.538590321962475</v>
      </c>
      <c r="E33" s="6">
        <v>0</v>
      </c>
      <c r="F33" s="6">
        <v>1.4296751646995544E-3</v>
      </c>
      <c r="G33" s="7">
        <f t="shared" si="0"/>
        <v>19.776151637800218</v>
      </c>
      <c r="H33" s="1"/>
    </row>
    <row r="34" spans="1:8" x14ac:dyDescent="0.25">
      <c r="A34" s="22"/>
      <c r="B34" s="10">
        <v>43891</v>
      </c>
      <c r="C34" s="6">
        <v>7.2747249818935398</v>
      </c>
      <c r="D34" s="6">
        <v>12.410958572481871</v>
      </c>
      <c r="E34" s="6">
        <v>0</v>
      </c>
      <c r="F34" s="6">
        <v>2.3100166568756106E-3</v>
      </c>
      <c r="G34" s="7">
        <f t="shared" si="0"/>
        <v>19.687993571032283</v>
      </c>
      <c r="H34" s="1"/>
    </row>
    <row r="35" spans="1:8" x14ac:dyDescent="0.25">
      <c r="A35" s="22"/>
      <c r="B35" s="10">
        <v>43919</v>
      </c>
      <c r="C35" s="6">
        <v>7.5232134398114479</v>
      </c>
      <c r="D35" s="6">
        <v>12.700481653868243</v>
      </c>
      <c r="E35" s="6">
        <v>0</v>
      </c>
      <c r="F35" s="6">
        <v>1.5477966620922089E-3</v>
      </c>
      <c r="G35" s="7">
        <f t="shared" si="0"/>
        <v>20.225242890341782</v>
      </c>
      <c r="H35" s="1"/>
    </row>
    <row r="36" spans="1:8" x14ac:dyDescent="0.25">
      <c r="A36" s="22"/>
      <c r="B36" s="10">
        <v>43947</v>
      </c>
      <c r="C36" s="6">
        <v>7.5624844878532889</v>
      </c>
      <c r="D36" s="6">
        <v>13.20599018804276</v>
      </c>
      <c r="E36" s="6">
        <v>0</v>
      </c>
      <c r="F36" s="6">
        <v>1.1488413648605346E-3</v>
      </c>
      <c r="G36" s="7">
        <f t="shared" si="0"/>
        <v>20.769623517260907</v>
      </c>
      <c r="H36" s="1"/>
    </row>
    <row r="37" spans="1:8" x14ac:dyDescent="0.25">
      <c r="A37" s="22"/>
      <c r="B37" s="10">
        <v>43975</v>
      </c>
      <c r="C37" s="6">
        <v>7.9723173896472455</v>
      </c>
      <c r="D37" s="6">
        <v>14.090774367207766</v>
      </c>
      <c r="E37" s="6">
        <v>0</v>
      </c>
      <c r="F37" s="6">
        <v>2.8235633921623229E-3</v>
      </c>
      <c r="G37" s="7">
        <f t="shared" si="0"/>
        <v>22.065915320247175</v>
      </c>
      <c r="H37" s="1"/>
    </row>
    <row r="38" spans="1:8" x14ac:dyDescent="0.25">
      <c r="A38" s="22"/>
      <c r="B38" s="10">
        <v>44003</v>
      </c>
      <c r="C38" s="6">
        <v>8.406875772902012</v>
      </c>
      <c r="D38" s="6">
        <v>14.906009050008654</v>
      </c>
      <c r="E38" s="6">
        <v>0</v>
      </c>
      <c r="F38" s="6">
        <v>2.7563247054815292E-3</v>
      </c>
      <c r="G38" s="7">
        <f t="shared" si="0"/>
        <v>23.315641147616148</v>
      </c>
      <c r="H38" s="1"/>
    </row>
    <row r="39" spans="1:8" x14ac:dyDescent="0.25">
      <c r="A39" s="22"/>
      <c r="B39" s="10">
        <v>44031</v>
      </c>
      <c r="C39" s="6">
        <v>7.9973811060101987</v>
      </c>
      <c r="D39" s="6">
        <v>14.170401811528802</v>
      </c>
      <c r="E39" s="6">
        <v>0</v>
      </c>
      <c r="F39" s="6">
        <v>1.911461276769638E-3</v>
      </c>
      <c r="G39" s="7">
        <f t="shared" ref="G39:G70" si="1">SUM(C39:D39,E39:F39)</f>
        <v>22.16969437881577</v>
      </c>
      <c r="H39" s="1"/>
    </row>
    <row r="40" spans="1:8" x14ac:dyDescent="0.25">
      <c r="A40" s="22"/>
      <c r="B40" s="10">
        <v>44059</v>
      </c>
      <c r="C40" s="6">
        <v>7.7114354804710148</v>
      </c>
      <c r="D40" s="6">
        <v>13.56198755449307</v>
      </c>
      <c r="E40" s="6">
        <v>0</v>
      </c>
      <c r="F40" s="6">
        <v>2.7224345517158507E-3</v>
      </c>
      <c r="G40" s="7">
        <f t="shared" si="1"/>
        <v>21.276145469515804</v>
      </c>
      <c r="H40" s="1"/>
    </row>
    <row r="41" spans="1:8" x14ac:dyDescent="0.25">
      <c r="A41" s="22"/>
      <c r="B41" s="10">
        <v>44087</v>
      </c>
      <c r="C41" s="6">
        <v>7.4476260300346615</v>
      </c>
      <c r="D41" s="6">
        <v>13.173757992114425</v>
      </c>
      <c r="E41" s="6">
        <v>0</v>
      </c>
      <c r="F41" s="6">
        <v>1.5737457118034364E-3</v>
      </c>
      <c r="G41" s="7">
        <f t="shared" si="1"/>
        <v>20.622957767860889</v>
      </c>
      <c r="H41" s="1"/>
    </row>
    <row r="42" spans="1:8" x14ac:dyDescent="0.25">
      <c r="A42" s="22"/>
      <c r="B42" s="10">
        <v>44115</v>
      </c>
      <c r="C42" s="6">
        <v>7.4423950392402407</v>
      </c>
      <c r="D42" s="6">
        <v>12.974642128656745</v>
      </c>
      <c r="E42" s="6">
        <v>0</v>
      </c>
      <c r="F42" s="6">
        <v>7.5041499054431912E-4</v>
      </c>
      <c r="G42" s="7">
        <f t="shared" si="1"/>
        <v>20.417787582887531</v>
      </c>
      <c r="H42" s="1"/>
    </row>
    <row r="43" spans="1:8" x14ac:dyDescent="0.25">
      <c r="A43" s="22"/>
      <c r="B43" s="10">
        <v>44143</v>
      </c>
      <c r="C43" s="6">
        <v>7.2320830801134113</v>
      </c>
      <c r="D43" s="6">
        <v>12.662725746035933</v>
      </c>
      <c r="E43" s="6">
        <v>0</v>
      </c>
      <c r="F43" s="6">
        <v>1.2780727262496948E-3</v>
      </c>
      <c r="G43" s="7">
        <f t="shared" si="1"/>
        <v>19.896086898875595</v>
      </c>
      <c r="H43" s="1"/>
    </row>
    <row r="44" spans="1:8" x14ac:dyDescent="0.25">
      <c r="A44" s="22"/>
      <c r="B44" s="10">
        <v>44171</v>
      </c>
      <c r="C44" s="12">
        <v>7.1661907367761133</v>
      </c>
      <c r="D44" s="8">
        <v>12.472082820152879</v>
      </c>
      <c r="E44" s="8">
        <v>0</v>
      </c>
      <c r="F44" s="8">
        <v>1.0122638359069825E-3</v>
      </c>
      <c r="G44" s="7">
        <f t="shared" si="1"/>
        <v>19.639285820764901</v>
      </c>
      <c r="H44" s="1"/>
    </row>
    <row r="45" spans="1:8" x14ac:dyDescent="0.25">
      <c r="A45" s="23"/>
      <c r="B45" s="10">
        <v>44199</v>
      </c>
      <c r="C45" s="8">
        <v>7.0042602719802858</v>
      </c>
      <c r="D45" s="9">
        <v>12.065436126376271</v>
      </c>
      <c r="E45" s="9">
        <v>0</v>
      </c>
      <c r="F45" s="9">
        <v>7.2080602025985721E-4</v>
      </c>
      <c r="G45" s="7">
        <f t="shared" si="1"/>
        <v>19.070417204376817</v>
      </c>
      <c r="H45" s="1"/>
    </row>
    <row r="46" spans="1:8" x14ac:dyDescent="0.25">
      <c r="A46" s="21">
        <v>2021</v>
      </c>
      <c r="B46" s="10">
        <v>44227</v>
      </c>
      <c r="C46" s="8">
        <v>7.0513280262478588</v>
      </c>
      <c r="D46" s="9">
        <v>12.120858454351186</v>
      </c>
      <c r="E46" s="9">
        <v>0</v>
      </c>
      <c r="F46" s="9">
        <v>1.0057548159360886E-3</v>
      </c>
      <c r="G46" s="7">
        <f t="shared" si="1"/>
        <v>19.17319223541498</v>
      </c>
      <c r="H46" s="1"/>
    </row>
    <row r="47" spans="1:8" x14ac:dyDescent="0.25">
      <c r="A47" s="22"/>
      <c r="B47" s="10">
        <v>44255</v>
      </c>
      <c r="C47" s="13">
        <v>6.8371302874681952</v>
      </c>
      <c r="D47" s="13">
        <v>11.770262017874479</v>
      </c>
      <c r="E47" s="13">
        <v>0</v>
      </c>
      <c r="F47" s="13">
        <v>1.1189583032131195E-3</v>
      </c>
      <c r="G47" s="7">
        <f t="shared" si="1"/>
        <v>18.608511263645887</v>
      </c>
      <c r="H47" s="1"/>
    </row>
    <row r="48" spans="1:8" x14ac:dyDescent="0.25">
      <c r="A48" s="22"/>
      <c r="B48" s="10">
        <v>44283</v>
      </c>
      <c r="C48" s="8">
        <v>7.1370595635864733</v>
      </c>
      <c r="D48" s="8">
        <v>12.154182206462979</v>
      </c>
      <c r="E48" s="8">
        <v>0</v>
      </c>
      <c r="F48" s="8">
        <v>3.511235100030899E-4</v>
      </c>
      <c r="G48" s="7">
        <f t="shared" si="1"/>
        <v>19.291592893559457</v>
      </c>
      <c r="H48" s="1"/>
    </row>
    <row r="49" spans="1:8" x14ac:dyDescent="0.25">
      <c r="A49" s="22"/>
      <c r="B49" s="10">
        <v>44311</v>
      </c>
      <c r="C49" s="8">
        <v>7.2250087258297206</v>
      </c>
      <c r="D49" s="8">
        <v>12.419408429508447</v>
      </c>
      <c r="E49" s="8">
        <v>0</v>
      </c>
      <c r="F49" s="8">
        <v>4.6243709111213683E-4</v>
      </c>
      <c r="G49" s="7">
        <f t="shared" si="1"/>
        <v>19.64487959242928</v>
      </c>
      <c r="H49" s="1"/>
    </row>
    <row r="50" spans="1:8" x14ac:dyDescent="0.25">
      <c r="A50" s="22"/>
      <c r="B50" s="10">
        <v>44339</v>
      </c>
      <c r="C50" s="9">
        <v>7.4568568124343155</v>
      </c>
      <c r="D50" s="9">
        <v>12.965745324763775</v>
      </c>
      <c r="E50" s="9">
        <v>0</v>
      </c>
      <c r="F50" s="9">
        <v>8.8307943320274358E-4</v>
      </c>
      <c r="G50" s="7">
        <f t="shared" si="1"/>
        <v>20.423485216631292</v>
      </c>
      <c r="H50" s="1"/>
    </row>
    <row r="51" spans="1:8" x14ac:dyDescent="0.25">
      <c r="A51" s="22"/>
      <c r="B51" s="10">
        <v>44367</v>
      </c>
      <c r="C51" s="9">
        <v>7.3986269996417757</v>
      </c>
      <c r="D51" s="9">
        <v>12.976337262413621</v>
      </c>
      <c r="E51" s="9">
        <v>0</v>
      </c>
      <c r="F51" s="9">
        <v>3.487093162178993E-3</v>
      </c>
      <c r="G51" s="7">
        <f t="shared" si="1"/>
        <v>20.378451355217575</v>
      </c>
      <c r="H51" s="1"/>
    </row>
    <row r="52" spans="1:8" x14ac:dyDescent="0.25">
      <c r="A52" s="22"/>
      <c r="B52" s="10">
        <v>44395</v>
      </c>
      <c r="C52" s="9">
        <v>7.2537337889744045</v>
      </c>
      <c r="D52" s="9">
        <v>12.647049054354072</v>
      </c>
      <c r="E52" s="9">
        <v>0</v>
      </c>
      <c r="F52" s="9">
        <v>5.3209017395973207E-4</v>
      </c>
      <c r="G52" s="7">
        <f t="shared" si="1"/>
        <v>19.901314933502437</v>
      </c>
      <c r="H52" s="1"/>
    </row>
    <row r="53" spans="1:8" x14ac:dyDescent="0.25">
      <c r="A53" s="22"/>
      <c r="B53" s="10">
        <v>44423</v>
      </c>
      <c r="C53" s="9">
        <v>7.1692065154260449</v>
      </c>
      <c r="D53" s="9">
        <v>12.363637175889616</v>
      </c>
      <c r="E53" s="9">
        <v>0</v>
      </c>
      <c r="F53" s="9">
        <v>4.6763570392131804E-4</v>
      </c>
      <c r="G53" s="7">
        <f t="shared" si="1"/>
        <v>19.533311327019582</v>
      </c>
      <c r="H53" s="1"/>
    </row>
    <row r="54" spans="1:8" x14ac:dyDescent="0.25">
      <c r="A54" s="22"/>
      <c r="B54" s="10">
        <v>44451</v>
      </c>
      <c r="C54" s="9">
        <v>6.9347187574387785</v>
      </c>
      <c r="D54" s="9">
        <v>11.97797615261519</v>
      </c>
      <c r="E54" s="9">
        <v>0</v>
      </c>
      <c r="F54" s="9">
        <v>4.065086327791214E-4</v>
      </c>
      <c r="G54" s="7">
        <f t="shared" si="1"/>
        <v>18.913101418686747</v>
      </c>
      <c r="H54" s="1"/>
    </row>
    <row r="55" spans="1:8" x14ac:dyDescent="0.25">
      <c r="A55" s="22"/>
      <c r="B55" s="10">
        <v>44479</v>
      </c>
      <c r="C55" s="9">
        <v>6.8455549678809868</v>
      </c>
      <c r="D55" s="9">
        <v>11.809555149695546</v>
      </c>
      <c r="E55" s="9">
        <v>0</v>
      </c>
      <c r="F55" s="9">
        <v>3.4170385015010836E-4</v>
      </c>
      <c r="G55" s="7">
        <f t="shared" si="1"/>
        <v>18.655451821426684</v>
      </c>
      <c r="H55" s="1"/>
    </row>
    <row r="56" spans="1:8" x14ac:dyDescent="0.25">
      <c r="A56" s="22"/>
      <c r="B56" s="10">
        <v>44507</v>
      </c>
      <c r="C56" s="9">
        <v>6.6541897050915955</v>
      </c>
      <c r="D56" s="9">
        <v>11.304038785136699</v>
      </c>
      <c r="E56" s="9">
        <v>0</v>
      </c>
      <c r="F56" s="9">
        <v>6.8641206121444699E-4</v>
      </c>
      <c r="G56" s="7">
        <f t="shared" si="1"/>
        <v>17.958914902289507</v>
      </c>
      <c r="H56" s="1"/>
    </row>
    <row r="57" spans="1:8" x14ac:dyDescent="0.25">
      <c r="A57" s="22"/>
      <c r="B57" s="14">
        <v>44535</v>
      </c>
      <c r="C57" s="9">
        <v>6.3143336143198017</v>
      </c>
      <c r="D57" s="9">
        <v>10.921507229459285</v>
      </c>
      <c r="E57" s="9">
        <v>0</v>
      </c>
      <c r="F57" s="9">
        <v>5.9278137636184698E-4</v>
      </c>
      <c r="G57" s="7">
        <f t="shared" si="1"/>
        <v>17.236433625155449</v>
      </c>
      <c r="H57" s="1"/>
    </row>
    <row r="58" spans="1:8" x14ac:dyDescent="0.25">
      <c r="A58" s="23"/>
      <c r="B58" s="10">
        <v>44563</v>
      </c>
      <c r="C58" s="9">
        <v>6.2574426681427928</v>
      </c>
      <c r="D58" s="9">
        <v>10.881462022945524</v>
      </c>
      <c r="E58" s="9">
        <v>0</v>
      </c>
      <c r="F58" s="9">
        <v>3.8949622452259065E-4</v>
      </c>
      <c r="G58" s="7">
        <f t="shared" si="1"/>
        <v>17.139294187312839</v>
      </c>
      <c r="H58" s="1"/>
    </row>
    <row r="59" spans="1:8" x14ac:dyDescent="0.25">
      <c r="A59" s="21">
        <v>2022</v>
      </c>
      <c r="B59" s="10">
        <v>44591</v>
      </c>
      <c r="C59" s="9">
        <v>5.9803908046621084</v>
      </c>
      <c r="D59" s="9">
        <v>10.577818872346997</v>
      </c>
      <c r="E59" s="9">
        <v>0</v>
      </c>
      <c r="F59" s="9">
        <v>2.9048695945739744E-4</v>
      </c>
      <c r="G59" s="7">
        <f t="shared" si="1"/>
        <v>16.558500163968564</v>
      </c>
      <c r="H59" s="1"/>
    </row>
    <row r="60" spans="1:8" x14ac:dyDescent="0.25">
      <c r="A60" s="22"/>
      <c r="B60" s="10">
        <v>44619</v>
      </c>
      <c r="C60" s="9">
        <v>6.182909774530053</v>
      </c>
      <c r="D60" s="9">
        <v>10.809299626031637</v>
      </c>
      <c r="E60" s="9">
        <v>0</v>
      </c>
      <c r="F60" s="9">
        <v>2.6827366948127746E-4</v>
      </c>
      <c r="G60" s="7">
        <f t="shared" si="1"/>
        <v>16.992477674231171</v>
      </c>
      <c r="H60" s="1"/>
    </row>
    <row r="61" spans="1:8" x14ac:dyDescent="0.25">
      <c r="A61" s="22"/>
      <c r="B61" s="10">
        <v>44647</v>
      </c>
      <c r="C61" s="9">
        <v>6.2282538207212683</v>
      </c>
      <c r="D61" s="9">
        <v>11.065495228876948</v>
      </c>
      <c r="E61" s="9">
        <v>0</v>
      </c>
      <c r="F61" s="9">
        <v>1.5304634368419647E-4</v>
      </c>
      <c r="G61" s="7">
        <f t="shared" si="1"/>
        <v>17.293902095941899</v>
      </c>
      <c r="H61" s="1"/>
    </row>
    <row r="62" spans="1:8" x14ac:dyDescent="0.25">
      <c r="A62" s="22"/>
      <c r="B62" s="10">
        <v>44675</v>
      </c>
      <c r="C62" s="9">
        <v>6.2809653564195633</v>
      </c>
      <c r="D62" s="9">
        <v>11.183644268832683</v>
      </c>
      <c r="E62" s="9">
        <v>0</v>
      </c>
      <c r="F62" s="9">
        <v>4.3362495005130767E-4</v>
      </c>
      <c r="G62" s="7">
        <f t="shared" si="1"/>
        <v>17.465043250202299</v>
      </c>
      <c r="H62" s="1"/>
    </row>
    <row r="63" spans="1:8" x14ac:dyDescent="0.25">
      <c r="A63" s="22"/>
      <c r="B63" s="10">
        <v>44703</v>
      </c>
      <c r="C63" s="9">
        <v>6.6227570308671</v>
      </c>
      <c r="D63" s="9">
        <v>11.887170399273634</v>
      </c>
      <c r="E63" s="9">
        <v>0</v>
      </c>
      <c r="F63" s="9">
        <v>7.3433759927749639E-4</v>
      </c>
      <c r="G63" s="7">
        <f t="shared" si="1"/>
        <v>18.510661767740011</v>
      </c>
      <c r="H63" s="1"/>
    </row>
    <row r="64" spans="1:8" x14ac:dyDescent="0.25">
      <c r="A64" s="22"/>
      <c r="B64" s="10">
        <v>44731</v>
      </c>
      <c r="C64" s="9">
        <v>6.6544277431224979</v>
      </c>
      <c r="D64" s="9">
        <v>12.242742897546648</v>
      </c>
      <c r="E64" s="9">
        <v>0</v>
      </c>
      <c r="F64" s="9">
        <v>6.4720353770256038E-4</v>
      </c>
      <c r="G64" s="7">
        <f t="shared" si="1"/>
        <v>18.897817844206848</v>
      </c>
      <c r="H64" s="1"/>
    </row>
    <row r="65" spans="1:8" x14ac:dyDescent="0.25">
      <c r="A65" s="22"/>
      <c r="B65" s="10">
        <v>44759</v>
      </c>
      <c r="C65" s="9">
        <v>6.4788829749174877</v>
      </c>
      <c r="D65" s="9">
        <v>11.949485612143114</v>
      </c>
      <c r="E65" s="9">
        <v>0</v>
      </c>
      <c r="F65" s="9">
        <v>3.1034039807319641E-4</v>
      </c>
      <c r="G65" s="7">
        <f t="shared" si="1"/>
        <v>18.428678927458677</v>
      </c>
      <c r="H65" s="1"/>
    </row>
    <row r="66" spans="1:8" x14ac:dyDescent="0.25">
      <c r="A66" s="22"/>
      <c r="B66" s="10">
        <v>44787</v>
      </c>
      <c r="C66" s="9">
        <v>6.2057396298733805</v>
      </c>
      <c r="D66" s="9">
        <v>11.475304628203988</v>
      </c>
      <c r="E66" s="9">
        <v>0</v>
      </c>
      <c r="F66" s="9">
        <v>1.3722928941249847E-4</v>
      </c>
      <c r="G66" s="7">
        <f t="shared" si="1"/>
        <v>17.681181487366779</v>
      </c>
      <c r="H66" s="1"/>
    </row>
    <row r="67" spans="1:8" x14ac:dyDescent="0.25">
      <c r="A67" s="22"/>
      <c r="B67" s="10">
        <v>44815</v>
      </c>
      <c r="C67" s="9">
        <v>5.9747078564171794</v>
      </c>
      <c r="D67" s="9">
        <v>10.978428682594538</v>
      </c>
      <c r="E67" s="9">
        <v>0</v>
      </c>
      <c r="F67" s="9">
        <v>5.6682520639896397E-4</v>
      </c>
      <c r="G67" s="7">
        <f t="shared" si="1"/>
        <v>16.953703364218114</v>
      </c>
      <c r="H67" s="1"/>
    </row>
    <row r="68" spans="1:8" x14ac:dyDescent="0.25">
      <c r="A68" s="22"/>
      <c r="B68" s="10">
        <v>44843</v>
      </c>
      <c r="C68" s="9">
        <v>5.7015288717473744</v>
      </c>
      <c r="D68" s="9">
        <v>10.529292128389955</v>
      </c>
      <c r="E68" s="9">
        <v>0</v>
      </c>
      <c r="F68" s="9">
        <v>3.9728631234169006E-4</v>
      </c>
      <c r="G68" s="7">
        <f t="shared" si="1"/>
        <v>16.231218286449671</v>
      </c>
      <c r="H68" s="1"/>
    </row>
    <row r="69" spans="1:8" x14ac:dyDescent="0.25">
      <c r="A69" s="22"/>
      <c r="B69" s="10">
        <v>44871</v>
      </c>
      <c r="C69" s="9">
        <v>5.6970406474306587</v>
      </c>
      <c r="D69" s="9">
        <v>10.468225489065528</v>
      </c>
      <c r="E69" s="9">
        <v>0</v>
      </c>
      <c r="F69" s="9">
        <v>5.501971153020859E-4</v>
      </c>
      <c r="G69" s="7">
        <f t="shared" si="1"/>
        <v>16.165816333611488</v>
      </c>
      <c r="H69" s="1"/>
    </row>
    <row r="70" spans="1:8" x14ac:dyDescent="0.25">
      <c r="A70" s="22"/>
      <c r="B70" s="10">
        <v>44899</v>
      </c>
      <c r="C70" s="9">
        <v>5.4129954270755052</v>
      </c>
      <c r="D70" s="9">
        <v>10.016946408397555</v>
      </c>
      <c r="E70" s="9">
        <v>0</v>
      </c>
      <c r="F70" s="9">
        <v>2.7098104250431062E-4</v>
      </c>
      <c r="G70" s="7">
        <f t="shared" si="1"/>
        <v>15.430212816515564</v>
      </c>
      <c r="H70" s="1"/>
    </row>
    <row r="71" spans="1:8" x14ac:dyDescent="0.25">
      <c r="A71" s="23"/>
      <c r="B71" s="10">
        <v>44927</v>
      </c>
      <c r="C71" s="12">
        <v>5.4979775489861966</v>
      </c>
      <c r="D71" s="12">
        <v>9.9230736428620911</v>
      </c>
      <c r="E71" s="12">
        <v>0</v>
      </c>
      <c r="F71" s="12">
        <v>1.3021819150447846E-4</v>
      </c>
      <c r="G71" s="7">
        <f t="shared" ref="G71:G84" si="2">SUM(C71:D71,E71:F71)</f>
        <v>15.421181410039793</v>
      </c>
      <c r="H71" s="1"/>
    </row>
    <row r="72" spans="1:8" x14ac:dyDescent="0.25">
      <c r="A72" s="24">
        <v>2023</v>
      </c>
      <c r="B72" s="10">
        <v>44955</v>
      </c>
      <c r="C72" s="12">
        <v>5.3596981885149475</v>
      </c>
      <c r="D72" s="12">
        <v>9.7579069846558575</v>
      </c>
      <c r="E72" s="12">
        <v>0</v>
      </c>
      <c r="F72" s="12">
        <v>7.6841130852699273E-5</v>
      </c>
      <c r="G72" s="7">
        <f t="shared" si="2"/>
        <v>15.117682014301657</v>
      </c>
      <c r="H72" s="1"/>
    </row>
    <row r="73" spans="1:8" x14ac:dyDescent="0.25">
      <c r="A73" s="25"/>
      <c r="B73" s="10">
        <v>44983</v>
      </c>
      <c r="C73" s="12">
        <v>5.4597562505956887</v>
      </c>
      <c r="D73" s="12">
        <v>9.760903256657242</v>
      </c>
      <c r="E73" s="12">
        <v>0</v>
      </c>
      <c r="F73" s="12">
        <v>3.8922395348548887E-4</v>
      </c>
      <c r="G73" s="7">
        <f t="shared" si="2"/>
        <v>15.221048731206416</v>
      </c>
      <c r="H73" s="1"/>
    </row>
    <row r="74" spans="1:8" x14ac:dyDescent="0.25">
      <c r="A74" s="25"/>
      <c r="B74" s="10">
        <v>45011</v>
      </c>
      <c r="C74" s="11">
        <v>5.3870318290318098</v>
      </c>
      <c r="D74" s="11">
        <v>9.8855908990763428</v>
      </c>
      <c r="E74" s="11">
        <v>0</v>
      </c>
      <c r="F74" s="11">
        <v>9.8455169677734379E-5</v>
      </c>
      <c r="G74" s="7">
        <f t="shared" si="2"/>
        <v>15.272721183277831</v>
      </c>
      <c r="H74" s="1"/>
    </row>
    <row r="75" spans="1:8" x14ac:dyDescent="0.25">
      <c r="A75" s="25"/>
      <c r="B75" s="10">
        <v>45039</v>
      </c>
      <c r="C75" s="11">
        <v>5.6603640943948035</v>
      </c>
      <c r="D75" s="11">
        <v>10.540585068722725</v>
      </c>
      <c r="E75" s="11">
        <v>0</v>
      </c>
      <c r="F75" s="11">
        <v>4.3715968239307402E-4</v>
      </c>
      <c r="G75" s="7">
        <f t="shared" si="2"/>
        <v>16.20138632279992</v>
      </c>
      <c r="H75" s="1"/>
    </row>
    <row r="76" spans="1:8" x14ac:dyDescent="0.25">
      <c r="A76" s="25"/>
      <c r="B76" s="10">
        <v>45067</v>
      </c>
      <c r="C76" s="11">
        <v>5.8138880044598675</v>
      </c>
      <c r="D76" s="11">
        <v>10.954148514668823</v>
      </c>
      <c r="E76" s="11">
        <v>0</v>
      </c>
      <c r="F76" s="11">
        <v>6.2773414945602418E-4</v>
      </c>
      <c r="G76" s="7">
        <f t="shared" si="2"/>
        <v>16.76866425327815</v>
      </c>
      <c r="H76" s="1"/>
    </row>
    <row r="77" spans="1:8" x14ac:dyDescent="0.25">
      <c r="A77" s="25"/>
      <c r="B77" s="10">
        <v>45095</v>
      </c>
      <c r="C77" s="11">
        <v>5.8391075047113894</v>
      </c>
      <c r="D77" s="11">
        <v>11.009826971451401</v>
      </c>
      <c r="E77" s="11">
        <v>0</v>
      </c>
      <c r="F77" s="11">
        <v>6.3170704054832459E-4</v>
      </c>
      <c r="G77" s="7">
        <f t="shared" si="2"/>
        <v>16.849566183203336</v>
      </c>
      <c r="H77" s="1"/>
    </row>
    <row r="78" spans="1:8" x14ac:dyDescent="0.25">
      <c r="A78" s="25"/>
      <c r="B78" s="10">
        <v>45123</v>
      </c>
      <c r="C78" s="11">
        <v>5.687862473181009</v>
      </c>
      <c r="D78" s="11">
        <v>10.828518812222599</v>
      </c>
      <c r="E78" s="11">
        <v>0</v>
      </c>
      <c r="F78" s="11">
        <v>9.342635011672974E-5</v>
      </c>
      <c r="G78" s="7">
        <f t="shared" si="2"/>
        <v>16.516474711753723</v>
      </c>
      <c r="H78" s="1"/>
    </row>
    <row r="79" spans="1:8" x14ac:dyDescent="0.25">
      <c r="A79" s="25"/>
      <c r="B79" s="10">
        <v>45151</v>
      </c>
      <c r="C79" s="11">
        <v>5.5431565823059081</v>
      </c>
      <c r="D79" s="11">
        <v>10.581448153217078</v>
      </c>
      <c r="E79" s="11">
        <v>0</v>
      </c>
      <c r="F79" s="11">
        <v>6.5226141679286954E-4</v>
      </c>
      <c r="G79" s="7">
        <f t="shared" si="2"/>
        <v>16.125256996939779</v>
      </c>
      <c r="H79" s="1"/>
    </row>
    <row r="80" spans="1:8" x14ac:dyDescent="0.25">
      <c r="A80" s="25"/>
      <c r="B80" s="10">
        <v>45179</v>
      </c>
      <c r="C80" s="11">
        <v>5.2839727510223389</v>
      </c>
      <c r="D80" s="11">
        <v>10.061515748360396</v>
      </c>
      <c r="E80" s="11">
        <v>0</v>
      </c>
      <c r="F80" s="11">
        <v>7.154026683568954E-4</v>
      </c>
      <c r="G80" s="7">
        <f t="shared" si="2"/>
        <v>15.346203902051093</v>
      </c>
      <c r="H80" s="1"/>
    </row>
    <row r="81" spans="1:7" x14ac:dyDescent="0.25">
      <c r="A81" s="25"/>
      <c r="B81" s="10">
        <v>45207</v>
      </c>
      <c r="C81" s="11">
        <v>4.9798745208102462</v>
      </c>
      <c r="D81" s="11">
        <v>9.2748540579595566</v>
      </c>
      <c r="E81" s="11">
        <v>0</v>
      </c>
      <c r="F81" s="11">
        <v>7.4094207823276518E-4</v>
      </c>
      <c r="G81" s="7">
        <f t="shared" si="2"/>
        <v>14.255469520848036</v>
      </c>
    </row>
    <row r="82" spans="1:7" x14ac:dyDescent="0.25">
      <c r="A82" s="25"/>
      <c r="B82" s="10">
        <v>45235</v>
      </c>
      <c r="C82" s="9">
        <v>4.8477633237669471</v>
      </c>
      <c r="D82" s="9">
        <v>9.0734241839008334</v>
      </c>
      <c r="E82" s="9">
        <v>0</v>
      </c>
      <c r="F82" s="9">
        <v>1.6562522280216216E-4</v>
      </c>
      <c r="G82" s="7">
        <f t="shared" si="2"/>
        <v>13.921353132890584</v>
      </c>
    </row>
    <row r="83" spans="1:7" x14ac:dyDescent="0.25">
      <c r="A83" s="25"/>
      <c r="B83" s="10">
        <v>45263</v>
      </c>
      <c r="C83" s="9">
        <v>4.6662572507669928</v>
      </c>
      <c r="D83" s="9">
        <v>8.6980050737304691</v>
      </c>
      <c r="E83" s="9">
        <v>0</v>
      </c>
      <c r="F83" s="9">
        <v>7.0277012825012202E-5</v>
      </c>
      <c r="G83" s="7">
        <f t="shared" si="2"/>
        <v>13.364332601510286</v>
      </c>
    </row>
    <row r="84" spans="1:7" x14ac:dyDescent="0.25">
      <c r="A84" s="26"/>
      <c r="B84" s="10">
        <v>45291</v>
      </c>
      <c r="C84" s="9">
        <v>4.6590126089876893</v>
      </c>
      <c r="D84" s="9">
        <v>8.6483462992908962</v>
      </c>
      <c r="E84" s="9">
        <v>0</v>
      </c>
      <c r="F84" s="9">
        <v>1.3115039956569671E-4</v>
      </c>
      <c r="G84" s="7">
        <f t="shared" si="2"/>
        <v>13.307490058678152</v>
      </c>
    </row>
    <row r="86" spans="1:7" x14ac:dyDescent="0.25">
      <c r="A86" s="1" t="s">
        <v>6</v>
      </c>
    </row>
  </sheetData>
  <mergeCells count="8">
    <mergeCell ref="A4:F4"/>
    <mergeCell ref="A72:A84"/>
    <mergeCell ref="A5:F5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01C3-CB8E-435A-A47C-FCDE5B170E47}">
  <dimension ref="A4:H86"/>
  <sheetViews>
    <sheetView workbookViewId="0">
      <selection activeCell="E6" sqref="E6"/>
    </sheetView>
  </sheetViews>
  <sheetFormatPr defaultRowHeight="15" x14ac:dyDescent="0.25"/>
  <cols>
    <col min="1" max="1" width="9.140625" style="1"/>
    <col min="5" max="5" width="16.5703125" customWidth="1"/>
    <col min="6" max="7" width="10.7109375" customWidth="1"/>
    <col min="8" max="8" width="10.85546875" customWidth="1"/>
  </cols>
  <sheetData>
    <row r="4" spans="1:8" x14ac:dyDescent="0.25">
      <c r="A4" s="27" t="s">
        <v>11</v>
      </c>
      <c r="B4" s="27"/>
      <c r="C4" s="27"/>
      <c r="D4" s="27"/>
      <c r="E4" s="27"/>
      <c r="F4" s="27"/>
      <c r="G4" s="18"/>
    </row>
    <row r="5" spans="1:8" ht="31.5" customHeight="1" x14ac:dyDescent="0.25">
      <c r="A5" s="20" t="s">
        <v>12</v>
      </c>
      <c r="B5" s="20"/>
      <c r="C5" s="20"/>
      <c r="D5" s="20"/>
      <c r="E5" s="20"/>
      <c r="F5" s="20"/>
      <c r="G5" s="19"/>
      <c r="H5" s="1"/>
    </row>
    <row r="6" spans="1:8" ht="45" x14ac:dyDescent="0.25">
      <c r="A6" s="2" t="s">
        <v>5</v>
      </c>
      <c r="B6" s="2" t="s">
        <v>2</v>
      </c>
      <c r="C6" s="3" t="s">
        <v>0</v>
      </c>
      <c r="D6" s="3" t="s">
        <v>4</v>
      </c>
      <c r="E6" s="3" t="s">
        <v>13</v>
      </c>
      <c r="F6" s="3" t="s">
        <v>1</v>
      </c>
      <c r="G6" s="4" t="s">
        <v>3</v>
      </c>
    </row>
    <row r="7" spans="1:8" x14ac:dyDescent="0.25">
      <c r="A7" s="21">
        <v>2018</v>
      </c>
      <c r="B7" s="5">
        <v>43135</v>
      </c>
      <c r="C7" s="6">
        <v>0.95420822247886661</v>
      </c>
      <c r="D7" s="6">
        <v>1.5038845502668619</v>
      </c>
      <c r="E7" s="6">
        <v>0</v>
      </c>
      <c r="F7" s="6">
        <v>6.9076652371883392E-4</v>
      </c>
      <c r="G7" s="7">
        <f t="shared" ref="G7:G38" si="0">SUM(C7:D7,E7:F7)</f>
        <v>2.4587835392694473</v>
      </c>
      <c r="H7" s="1"/>
    </row>
    <row r="8" spans="1:8" x14ac:dyDescent="0.25">
      <c r="A8" s="22"/>
      <c r="B8" s="5">
        <v>43163</v>
      </c>
      <c r="C8" s="6">
        <v>0.9871328248009682</v>
      </c>
      <c r="D8" s="6">
        <v>1.5109698470749855</v>
      </c>
      <c r="E8" s="6">
        <v>0</v>
      </c>
      <c r="F8" s="6">
        <v>3.9941957902908323E-4</v>
      </c>
      <c r="G8" s="7">
        <f t="shared" si="0"/>
        <v>2.4985020914549829</v>
      </c>
      <c r="H8" s="1"/>
    </row>
    <row r="9" spans="1:8" x14ac:dyDescent="0.25">
      <c r="A9" s="22"/>
      <c r="B9" s="5">
        <v>43191</v>
      </c>
      <c r="C9" s="6">
        <v>0.98652696451127531</v>
      </c>
      <c r="D9" s="6">
        <v>1.4905681571168901</v>
      </c>
      <c r="E9" s="6">
        <v>0</v>
      </c>
      <c r="F9" s="6">
        <v>1.0481377115249633E-3</v>
      </c>
      <c r="G9" s="7">
        <f t="shared" si="0"/>
        <v>2.4781432593396904</v>
      </c>
      <c r="H9" s="1"/>
    </row>
    <row r="10" spans="1:8" x14ac:dyDescent="0.25">
      <c r="A10" s="22"/>
      <c r="B10" s="5">
        <v>43219</v>
      </c>
      <c r="C10" s="6">
        <v>1.0405311313285828</v>
      </c>
      <c r="D10" s="6">
        <v>1.5722624347119332</v>
      </c>
      <c r="E10" s="6">
        <v>0</v>
      </c>
      <c r="F10" s="6">
        <v>6.5020982801914219E-4</v>
      </c>
      <c r="G10" s="7">
        <f t="shared" si="0"/>
        <v>2.6134437758685349</v>
      </c>
      <c r="H10" s="1"/>
    </row>
    <row r="11" spans="1:8" x14ac:dyDescent="0.25">
      <c r="A11" s="22"/>
      <c r="B11" s="5">
        <v>43247</v>
      </c>
      <c r="C11" s="6">
        <v>1.0829685310556889</v>
      </c>
      <c r="D11" s="6">
        <v>1.6457379116857052</v>
      </c>
      <c r="E11" s="6">
        <v>0</v>
      </c>
      <c r="F11" s="6">
        <v>8.3760744857788087E-4</v>
      </c>
      <c r="G11" s="7">
        <f t="shared" si="0"/>
        <v>2.7295440501899719</v>
      </c>
      <c r="H11" s="1"/>
    </row>
    <row r="12" spans="1:8" x14ac:dyDescent="0.25">
      <c r="A12" s="22"/>
      <c r="B12" s="5">
        <v>43275</v>
      </c>
      <c r="C12" s="6">
        <v>1.084581369546175</v>
      </c>
      <c r="D12" s="6">
        <v>1.6740818470418453</v>
      </c>
      <c r="E12" s="6">
        <v>0</v>
      </c>
      <c r="F12" s="6">
        <v>8.1674823403358457E-4</v>
      </c>
      <c r="G12" s="7">
        <f t="shared" si="0"/>
        <v>2.759479964822054</v>
      </c>
      <c r="H12" s="1"/>
    </row>
    <row r="13" spans="1:8" x14ac:dyDescent="0.25">
      <c r="A13" s="22"/>
      <c r="B13" s="5">
        <v>43303</v>
      </c>
      <c r="C13" s="6">
        <v>1.0438777271817923</v>
      </c>
      <c r="D13" s="6">
        <v>1.6143927108614444</v>
      </c>
      <c r="E13" s="6">
        <v>0</v>
      </c>
      <c r="F13" s="6">
        <v>8.7260190939903262E-4</v>
      </c>
      <c r="G13" s="7">
        <f t="shared" si="0"/>
        <v>2.6591430399526357</v>
      </c>
      <c r="H13" s="1"/>
    </row>
    <row r="14" spans="1:8" x14ac:dyDescent="0.25">
      <c r="A14" s="22"/>
      <c r="B14" s="5">
        <v>43331</v>
      </c>
      <c r="C14" s="6">
        <v>0.99321064502727985</v>
      </c>
      <c r="D14" s="6">
        <v>1.5535888719358444</v>
      </c>
      <c r="E14" s="6">
        <v>0</v>
      </c>
      <c r="F14" s="6">
        <v>1.4674716081619263E-3</v>
      </c>
      <c r="G14" s="7">
        <f t="shared" si="0"/>
        <v>2.5482669885712861</v>
      </c>
      <c r="H14" s="1"/>
    </row>
    <row r="15" spans="1:8" x14ac:dyDescent="0.25">
      <c r="A15" s="22"/>
      <c r="B15" s="5">
        <v>43359</v>
      </c>
      <c r="C15" s="6">
        <v>0.98489371946167947</v>
      </c>
      <c r="D15" s="6">
        <v>1.4973482208368778</v>
      </c>
      <c r="E15" s="6">
        <v>0</v>
      </c>
      <c r="F15" s="6">
        <v>1.702632408618927E-3</v>
      </c>
      <c r="G15" s="7">
        <f t="shared" si="0"/>
        <v>2.4839445727071765</v>
      </c>
      <c r="H15" s="1"/>
    </row>
    <row r="16" spans="1:8" x14ac:dyDescent="0.25">
      <c r="A16" s="22"/>
      <c r="B16" s="5">
        <v>43387</v>
      </c>
      <c r="C16" s="6">
        <v>0.97095599268007282</v>
      </c>
      <c r="D16" s="6">
        <v>1.4393624658464192</v>
      </c>
      <c r="E16" s="6">
        <v>0</v>
      </c>
      <c r="F16" s="6">
        <v>4.3017730927467348E-4</v>
      </c>
      <c r="G16" s="7">
        <f t="shared" si="0"/>
        <v>2.4107486358357666</v>
      </c>
      <c r="H16" s="1"/>
    </row>
    <row r="17" spans="1:8" x14ac:dyDescent="0.25">
      <c r="A17" s="22"/>
      <c r="B17" s="5">
        <v>43415</v>
      </c>
      <c r="C17" s="6">
        <v>0.92569096327006817</v>
      </c>
      <c r="D17" s="6">
        <v>1.3804397585226298</v>
      </c>
      <c r="E17" s="6">
        <v>0</v>
      </c>
      <c r="F17" s="6">
        <v>3.9129490971565246E-4</v>
      </c>
      <c r="G17" s="7">
        <f t="shared" si="0"/>
        <v>2.3065220167024139</v>
      </c>
      <c r="H17" s="1"/>
    </row>
    <row r="18" spans="1:8" x14ac:dyDescent="0.25">
      <c r="A18" s="22"/>
      <c r="B18" s="5">
        <v>43443</v>
      </c>
      <c r="C18" s="6">
        <v>0.92370319304573534</v>
      </c>
      <c r="D18" s="6">
        <v>1.378698222159028</v>
      </c>
      <c r="E18" s="6">
        <v>0</v>
      </c>
      <c r="F18" s="6">
        <v>4.457503516674042E-4</v>
      </c>
      <c r="G18" s="7">
        <f t="shared" si="0"/>
        <v>2.3028471655564311</v>
      </c>
      <c r="H18" s="1"/>
    </row>
    <row r="19" spans="1:8" x14ac:dyDescent="0.25">
      <c r="A19" s="23"/>
      <c r="B19" s="5">
        <v>43471</v>
      </c>
      <c r="C19" s="6">
        <v>0.91624195841288569</v>
      </c>
      <c r="D19" s="6">
        <v>1.3636712634644508</v>
      </c>
      <c r="E19" s="6">
        <v>0</v>
      </c>
      <c r="F19" s="6">
        <v>2.8999367403984071E-4</v>
      </c>
      <c r="G19" s="7">
        <f t="shared" si="0"/>
        <v>2.2802032155513765</v>
      </c>
      <c r="H19" s="1"/>
    </row>
    <row r="20" spans="1:8" x14ac:dyDescent="0.25">
      <c r="A20" s="21">
        <v>2019</v>
      </c>
      <c r="B20" s="5">
        <v>43499</v>
      </c>
      <c r="C20" s="6">
        <v>0.87232497344017024</v>
      </c>
      <c r="D20" s="6">
        <v>1.3233987311044932</v>
      </c>
      <c r="E20" s="6">
        <v>0</v>
      </c>
      <c r="F20" s="6">
        <v>1.6587620532512666E-4</v>
      </c>
      <c r="G20" s="7">
        <f t="shared" si="0"/>
        <v>2.1958895807499887</v>
      </c>
      <c r="H20" s="1"/>
    </row>
    <row r="21" spans="1:8" x14ac:dyDescent="0.25">
      <c r="A21" s="22"/>
      <c r="B21" s="5">
        <v>43527</v>
      </c>
      <c r="C21" s="6">
        <v>0.88611972722220422</v>
      </c>
      <c r="D21" s="6">
        <v>1.3335779234552383</v>
      </c>
      <c r="E21" s="6">
        <v>0</v>
      </c>
      <c r="F21" s="6">
        <v>1.4454530572891237E-4</v>
      </c>
      <c r="G21" s="7">
        <f t="shared" si="0"/>
        <v>2.2198421959831713</v>
      </c>
      <c r="H21" s="1"/>
    </row>
    <row r="22" spans="1:8" x14ac:dyDescent="0.25">
      <c r="A22" s="22"/>
      <c r="B22" s="5">
        <v>43555</v>
      </c>
      <c r="C22" s="6">
        <v>0.89513052169454099</v>
      </c>
      <c r="D22" s="6">
        <v>1.3664255099445581</v>
      </c>
      <c r="E22" s="6">
        <v>0</v>
      </c>
      <c r="F22" s="6">
        <v>1.0366255354881286E-4</v>
      </c>
      <c r="G22" s="7">
        <f t="shared" si="0"/>
        <v>2.2616596941926477</v>
      </c>
      <c r="H22" s="1"/>
    </row>
    <row r="23" spans="1:8" x14ac:dyDescent="0.25">
      <c r="A23" s="22"/>
      <c r="B23" s="5">
        <v>43583</v>
      </c>
      <c r="C23" s="6">
        <v>0.92408149491322045</v>
      </c>
      <c r="D23" s="6">
        <v>1.4145169088363647</v>
      </c>
      <c r="E23" s="6">
        <v>0</v>
      </c>
      <c r="F23" s="6">
        <v>4.9628793358802793E-5</v>
      </c>
      <c r="G23" s="7">
        <f t="shared" si="0"/>
        <v>2.338648032542944</v>
      </c>
      <c r="H23" s="1"/>
    </row>
    <row r="24" spans="1:8" x14ac:dyDescent="0.25">
      <c r="A24" s="22"/>
      <c r="B24" s="5">
        <v>43611</v>
      </c>
      <c r="C24" s="6">
        <v>0.94541268464493755</v>
      </c>
      <c r="D24" s="6">
        <v>1.4126798399225473</v>
      </c>
      <c r="E24" s="6">
        <v>0</v>
      </c>
      <c r="F24" s="6">
        <v>1.1828102493286133E-4</v>
      </c>
      <c r="G24" s="7">
        <f t="shared" si="0"/>
        <v>2.3582108055924174</v>
      </c>
      <c r="H24" s="1"/>
    </row>
    <row r="25" spans="1:8" x14ac:dyDescent="0.25">
      <c r="A25" s="22"/>
      <c r="B25" s="5">
        <v>43639</v>
      </c>
      <c r="C25" s="6">
        <v>0.94190740316486354</v>
      </c>
      <c r="D25" s="6">
        <v>1.4267346436065436</v>
      </c>
      <c r="E25" s="6">
        <v>0</v>
      </c>
      <c r="F25" s="6">
        <v>1.8047363197803499E-4</v>
      </c>
      <c r="G25" s="7">
        <f t="shared" si="0"/>
        <v>2.368822520403385</v>
      </c>
      <c r="H25" s="1"/>
    </row>
    <row r="26" spans="1:8" x14ac:dyDescent="0.25">
      <c r="A26" s="22"/>
      <c r="B26" s="5">
        <v>43667</v>
      </c>
      <c r="C26" s="6">
        <v>0.93244989699423309</v>
      </c>
      <c r="D26" s="6">
        <v>1.4148539054028988</v>
      </c>
      <c r="E26" s="6">
        <v>0</v>
      </c>
      <c r="F26" s="6">
        <v>1.2528262674808501E-4</v>
      </c>
      <c r="G26" s="7">
        <f t="shared" si="0"/>
        <v>2.3474290850238799</v>
      </c>
      <c r="H26" s="1"/>
    </row>
    <row r="27" spans="1:8" x14ac:dyDescent="0.25">
      <c r="A27" s="22"/>
      <c r="B27" s="5">
        <v>43695</v>
      </c>
      <c r="C27" s="6">
        <v>0.91545745687007907</v>
      </c>
      <c r="D27" s="6">
        <v>1.4070834641678334</v>
      </c>
      <c r="E27" s="6">
        <v>0</v>
      </c>
      <c r="F27" s="6">
        <v>7.8095153331756597E-5</v>
      </c>
      <c r="G27" s="7">
        <f t="shared" si="0"/>
        <v>2.3226190161912443</v>
      </c>
      <c r="H27" s="1"/>
    </row>
    <row r="28" spans="1:8" x14ac:dyDescent="0.25">
      <c r="A28" s="22"/>
      <c r="B28" s="5">
        <v>43723</v>
      </c>
      <c r="C28" s="6">
        <v>0.87186737229168421</v>
      </c>
      <c r="D28" s="6">
        <v>1.3499074093552828</v>
      </c>
      <c r="E28" s="6">
        <v>0</v>
      </c>
      <c r="F28" s="6">
        <v>1.221376039981842E-4</v>
      </c>
      <c r="G28" s="7">
        <f t="shared" si="0"/>
        <v>2.2218969192509652</v>
      </c>
      <c r="H28" s="1"/>
    </row>
    <row r="29" spans="1:8" x14ac:dyDescent="0.25">
      <c r="A29" s="22"/>
      <c r="B29" s="5">
        <v>43751</v>
      </c>
      <c r="C29" s="6">
        <v>0.86080973535537719</v>
      </c>
      <c r="D29" s="6">
        <v>1.3434515276572705</v>
      </c>
      <c r="E29" s="6">
        <v>0</v>
      </c>
      <c r="F29" s="6">
        <v>2.1942168164253235E-4</v>
      </c>
      <c r="G29" s="7">
        <f t="shared" si="0"/>
        <v>2.2044806846942904</v>
      </c>
      <c r="H29" s="1"/>
    </row>
    <row r="30" spans="1:8" x14ac:dyDescent="0.25">
      <c r="A30" s="22"/>
      <c r="B30" s="10">
        <v>43779</v>
      </c>
      <c r="C30" s="6">
        <v>0.87119681155073647</v>
      </c>
      <c r="D30" s="6">
        <v>1.3463163668717146</v>
      </c>
      <c r="E30" s="6">
        <v>0</v>
      </c>
      <c r="F30" s="6">
        <v>1.256811763048172E-4</v>
      </c>
      <c r="G30" s="7">
        <f t="shared" si="0"/>
        <v>2.2176388595987562</v>
      </c>
      <c r="H30" s="1"/>
    </row>
    <row r="31" spans="1:8" x14ac:dyDescent="0.25">
      <c r="A31" s="22"/>
      <c r="B31" s="10">
        <v>43807</v>
      </c>
      <c r="C31" s="6">
        <v>0.8866536911344528</v>
      </c>
      <c r="D31" s="6">
        <v>1.3352597450577022</v>
      </c>
      <c r="E31" s="6">
        <v>0</v>
      </c>
      <c r="F31" s="6">
        <v>9.3089088439941408E-5</v>
      </c>
      <c r="G31" s="7">
        <f t="shared" si="0"/>
        <v>2.2220065252805949</v>
      </c>
      <c r="H31" s="1"/>
    </row>
    <row r="32" spans="1:8" x14ac:dyDescent="0.25">
      <c r="A32" s="23"/>
      <c r="B32" s="10">
        <v>43835</v>
      </c>
      <c r="C32" s="6">
        <v>0.88325796109080312</v>
      </c>
      <c r="D32" s="6">
        <v>1.3147128806043864</v>
      </c>
      <c r="E32" s="6">
        <v>0</v>
      </c>
      <c r="F32" s="6">
        <v>1.3884669470787047E-4</v>
      </c>
      <c r="G32" s="7">
        <f t="shared" si="0"/>
        <v>2.1981096883898976</v>
      </c>
      <c r="H32" s="1"/>
    </row>
    <row r="33" spans="1:8" x14ac:dyDescent="0.25">
      <c r="A33" s="21">
        <v>2020</v>
      </c>
      <c r="B33" s="10">
        <v>43863</v>
      </c>
      <c r="C33" s="6">
        <v>0.83872115043151374</v>
      </c>
      <c r="D33" s="6">
        <v>1.2701783912522793</v>
      </c>
      <c r="E33" s="6">
        <v>0</v>
      </c>
      <c r="F33" s="6">
        <v>8.3776682376861578E-5</v>
      </c>
      <c r="G33" s="7">
        <f t="shared" si="0"/>
        <v>2.1089833183661697</v>
      </c>
      <c r="H33" s="1"/>
    </row>
    <row r="34" spans="1:8" x14ac:dyDescent="0.25">
      <c r="A34" s="22"/>
      <c r="B34" s="10">
        <v>43891</v>
      </c>
      <c r="C34" s="6">
        <v>0.84298190045785903</v>
      </c>
      <c r="D34" s="6">
        <v>1.2494230075992345</v>
      </c>
      <c r="E34" s="6">
        <v>0</v>
      </c>
      <c r="F34" s="6">
        <v>4.4150963664054867E-5</v>
      </c>
      <c r="G34" s="7">
        <f t="shared" si="0"/>
        <v>2.0924490590207578</v>
      </c>
      <c r="H34" s="1"/>
    </row>
    <row r="35" spans="1:8" x14ac:dyDescent="0.25">
      <c r="A35" s="22"/>
      <c r="B35" s="10">
        <v>43919</v>
      </c>
      <c r="C35" s="6">
        <v>0.87376340130078789</v>
      </c>
      <c r="D35" s="6">
        <v>1.3232489262048006</v>
      </c>
      <c r="E35" s="6">
        <v>0</v>
      </c>
      <c r="F35" s="6">
        <v>1.3076169991493226E-4</v>
      </c>
      <c r="G35" s="7">
        <f t="shared" si="0"/>
        <v>2.1971430892055035</v>
      </c>
      <c r="H35" s="1"/>
    </row>
    <row r="36" spans="1:8" x14ac:dyDescent="0.25">
      <c r="A36" s="22"/>
      <c r="B36" s="10">
        <v>43947</v>
      </c>
      <c r="C36" s="6">
        <v>0.92195328818643096</v>
      </c>
      <c r="D36" s="6">
        <v>1.3853957729266881</v>
      </c>
      <c r="E36" s="6">
        <v>0</v>
      </c>
      <c r="F36" s="6">
        <v>7.6954964876174925E-5</v>
      </c>
      <c r="G36" s="7">
        <f t="shared" si="0"/>
        <v>2.3074260160779954</v>
      </c>
      <c r="H36" s="1"/>
    </row>
    <row r="37" spans="1:8" x14ac:dyDescent="0.25">
      <c r="A37" s="22"/>
      <c r="B37" s="10">
        <v>43975</v>
      </c>
      <c r="C37" s="6">
        <v>1.0126132110722066</v>
      </c>
      <c r="D37" s="6">
        <v>1.5070900480051042</v>
      </c>
      <c r="E37" s="6">
        <v>0</v>
      </c>
      <c r="F37" s="6">
        <v>1.6743202435970308E-4</v>
      </c>
      <c r="G37" s="7">
        <f t="shared" si="0"/>
        <v>2.5198706911016702</v>
      </c>
      <c r="H37" s="1"/>
    </row>
    <row r="38" spans="1:8" x14ac:dyDescent="0.25">
      <c r="A38" s="22"/>
      <c r="B38" s="10">
        <v>44003</v>
      </c>
      <c r="C38" s="6">
        <v>1.2225157962018252</v>
      </c>
      <c r="D38" s="6">
        <v>1.5499737139327525</v>
      </c>
      <c r="E38" s="6">
        <v>0</v>
      </c>
      <c r="F38" s="6">
        <v>6.9537610292434693E-5</v>
      </c>
      <c r="G38" s="7">
        <f t="shared" si="0"/>
        <v>2.7725590477448701</v>
      </c>
      <c r="H38" s="1"/>
    </row>
    <row r="39" spans="1:8" x14ac:dyDescent="0.25">
      <c r="A39" s="22"/>
      <c r="B39" s="10">
        <v>44031</v>
      </c>
      <c r="C39" s="6">
        <v>1.1758950331944227</v>
      </c>
      <c r="D39" s="6">
        <v>1.4442512650468349</v>
      </c>
      <c r="E39" s="6">
        <v>0</v>
      </c>
      <c r="F39" s="6">
        <v>1.1987233495712281E-4</v>
      </c>
      <c r="G39" s="7">
        <f t="shared" ref="G39:G70" si="1">SUM(C39:D39,E39:F39)</f>
        <v>2.6202661705762145</v>
      </c>
      <c r="H39" s="1"/>
    </row>
    <row r="40" spans="1:8" x14ac:dyDescent="0.25">
      <c r="A40" s="22"/>
      <c r="B40" s="10">
        <v>44059</v>
      </c>
      <c r="C40" s="6">
        <v>1.0519460442706348</v>
      </c>
      <c r="D40" s="6">
        <v>1.3010452006422282</v>
      </c>
      <c r="E40" s="6">
        <v>0</v>
      </c>
      <c r="F40" s="6">
        <v>1.0715600919723511E-4</v>
      </c>
      <c r="G40" s="7">
        <f t="shared" si="1"/>
        <v>2.3530984009220601</v>
      </c>
      <c r="H40" s="1"/>
    </row>
    <row r="41" spans="1:8" x14ac:dyDescent="0.25">
      <c r="A41" s="22"/>
      <c r="B41" s="10">
        <v>44087</v>
      </c>
      <c r="C41" s="6">
        <v>0.99245634761786461</v>
      </c>
      <c r="D41" s="6">
        <v>1.2278345836857558</v>
      </c>
      <c r="E41" s="6">
        <v>0</v>
      </c>
      <c r="F41" s="6">
        <v>1.4716078567504883E-4</v>
      </c>
      <c r="G41" s="7">
        <f t="shared" si="1"/>
        <v>2.2204380920892954</v>
      </c>
      <c r="H41" s="1"/>
    </row>
    <row r="42" spans="1:8" x14ac:dyDescent="0.25">
      <c r="A42" s="22"/>
      <c r="B42" s="10">
        <v>44115</v>
      </c>
      <c r="C42" s="6">
        <v>1.0159901741962434</v>
      </c>
      <c r="D42" s="6">
        <v>1.2434845491125583</v>
      </c>
      <c r="E42" s="6">
        <v>0</v>
      </c>
      <c r="F42" s="6">
        <v>4.7890031862258913E-4</v>
      </c>
      <c r="G42" s="7">
        <f t="shared" si="1"/>
        <v>2.2599536236274242</v>
      </c>
      <c r="H42" s="1"/>
    </row>
    <row r="43" spans="1:8" x14ac:dyDescent="0.25">
      <c r="A43" s="22"/>
      <c r="B43" s="10">
        <v>44143</v>
      </c>
      <c r="C43" s="6">
        <v>1.0017425224953891</v>
      </c>
      <c r="D43" s="6">
        <v>1.2554830691835881</v>
      </c>
      <c r="E43" s="6">
        <v>0</v>
      </c>
      <c r="F43" s="6">
        <v>2.589574902057648E-4</v>
      </c>
      <c r="G43" s="7">
        <f t="shared" si="1"/>
        <v>2.2574845491691828</v>
      </c>
      <c r="H43" s="1"/>
    </row>
    <row r="44" spans="1:8" x14ac:dyDescent="0.25">
      <c r="A44" s="22"/>
      <c r="B44" s="10">
        <v>44171</v>
      </c>
      <c r="C44" s="12">
        <v>1.0099639845917225</v>
      </c>
      <c r="D44" s="8">
        <v>1.2667342573629619</v>
      </c>
      <c r="E44" s="6">
        <v>0</v>
      </c>
      <c r="F44" s="8">
        <v>5.3509933710098265E-5</v>
      </c>
      <c r="G44" s="7">
        <f t="shared" si="1"/>
        <v>2.2767517518883946</v>
      </c>
      <c r="H44" s="1"/>
    </row>
    <row r="45" spans="1:8" x14ac:dyDescent="0.25">
      <c r="A45" s="23"/>
      <c r="B45" s="10">
        <v>44199</v>
      </c>
      <c r="C45" s="8">
        <v>1.0273679289127589</v>
      </c>
      <c r="D45" s="9">
        <v>1.2878944889971018</v>
      </c>
      <c r="E45" s="6">
        <v>0</v>
      </c>
      <c r="F45" s="9">
        <v>7.3262131929397587E-5</v>
      </c>
      <c r="G45" s="7">
        <f t="shared" si="1"/>
        <v>2.3153356800417901</v>
      </c>
      <c r="H45" s="1"/>
    </row>
    <row r="46" spans="1:8" x14ac:dyDescent="0.25">
      <c r="A46" s="21">
        <v>2021</v>
      </c>
      <c r="B46" s="10">
        <v>44227</v>
      </c>
      <c r="C46" s="8">
        <v>1.0001919089239835</v>
      </c>
      <c r="D46" s="9">
        <v>1.26511839071095</v>
      </c>
      <c r="E46" s="6">
        <v>0</v>
      </c>
      <c r="F46" s="9">
        <v>9.0120255112648005E-5</v>
      </c>
      <c r="G46" s="7">
        <f t="shared" si="1"/>
        <v>2.2654004198900459</v>
      </c>
      <c r="H46" s="1"/>
    </row>
    <row r="47" spans="1:8" x14ac:dyDescent="0.25">
      <c r="A47" s="22"/>
      <c r="B47" s="10">
        <v>44255</v>
      </c>
      <c r="C47" s="13">
        <v>0.98019472194409374</v>
      </c>
      <c r="D47" s="13">
        <v>1.2398207145051956</v>
      </c>
      <c r="E47" s="17">
        <v>0</v>
      </c>
      <c r="F47" s="13">
        <v>5.050126802921295E-5</v>
      </c>
      <c r="G47" s="7">
        <f t="shared" si="1"/>
        <v>2.2200659377173184</v>
      </c>
      <c r="H47" s="1"/>
    </row>
    <row r="48" spans="1:8" x14ac:dyDescent="0.25">
      <c r="A48" s="22"/>
      <c r="B48" s="10">
        <v>44283</v>
      </c>
      <c r="C48" s="8">
        <v>1.0389703902041911</v>
      </c>
      <c r="D48" s="8">
        <v>1.2917077941946984</v>
      </c>
      <c r="E48" s="6">
        <v>0</v>
      </c>
      <c r="F48" s="8">
        <v>1.7279914498329163E-5</v>
      </c>
      <c r="G48" s="7">
        <f t="shared" si="1"/>
        <v>2.3306954643133881</v>
      </c>
      <c r="H48" s="1"/>
    </row>
    <row r="49" spans="1:8" x14ac:dyDescent="0.25">
      <c r="A49" s="22"/>
      <c r="B49" s="10">
        <v>44311</v>
      </c>
      <c r="C49" s="8">
        <v>1.0550531630547046</v>
      </c>
      <c r="D49" s="8">
        <v>1.3286184414530993</v>
      </c>
      <c r="E49" s="6">
        <v>0</v>
      </c>
      <c r="F49" s="8">
        <v>4.3286617279052734E-5</v>
      </c>
      <c r="G49" s="7">
        <f t="shared" si="1"/>
        <v>2.3837148911250829</v>
      </c>
      <c r="H49" s="1"/>
    </row>
    <row r="50" spans="1:8" x14ac:dyDescent="0.25">
      <c r="A50" s="22"/>
      <c r="B50" s="10">
        <v>44339</v>
      </c>
      <c r="C50" s="9">
        <v>1.1118228962610961</v>
      </c>
      <c r="D50" s="9">
        <v>1.400118016626954</v>
      </c>
      <c r="E50" s="6">
        <v>0</v>
      </c>
      <c r="F50" s="9">
        <v>3.8493230104446414E-5</v>
      </c>
      <c r="G50" s="7">
        <f t="shared" si="1"/>
        <v>2.5119794061181544</v>
      </c>
      <c r="H50" s="1"/>
    </row>
    <row r="51" spans="1:8" x14ac:dyDescent="0.25">
      <c r="A51" s="22"/>
      <c r="B51" s="10">
        <v>44367</v>
      </c>
      <c r="C51" s="9">
        <v>1.0786127082046271</v>
      </c>
      <c r="D51" s="9">
        <v>1.3635626274284125</v>
      </c>
      <c r="E51" s="6">
        <v>0</v>
      </c>
      <c r="F51" s="9">
        <v>6.833848917484284E-5</v>
      </c>
      <c r="G51" s="7">
        <f t="shared" si="1"/>
        <v>2.442243674122214</v>
      </c>
      <c r="H51" s="1"/>
    </row>
    <row r="52" spans="1:8" x14ac:dyDescent="0.25">
      <c r="A52" s="22"/>
      <c r="B52" s="10">
        <v>44395</v>
      </c>
      <c r="C52" s="9">
        <v>1.0341068880010844</v>
      </c>
      <c r="D52" s="9">
        <v>1.3019747883812189</v>
      </c>
      <c r="E52" s="6">
        <v>0</v>
      </c>
      <c r="F52" s="9">
        <v>3.1030076742172241E-5</v>
      </c>
      <c r="G52" s="7">
        <f t="shared" si="1"/>
        <v>2.3361127064590455</v>
      </c>
      <c r="H52" s="1"/>
    </row>
    <row r="53" spans="1:8" x14ac:dyDescent="0.25">
      <c r="A53" s="22"/>
      <c r="B53" s="10">
        <v>44423</v>
      </c>
      <c r="C53" s="9">
        <v>0.99969830003893378</v>
      </c>
      <c r="D53" s="9">
        <v>1.2482971162403822</v>
      </c>
      <c r="E53" s="6">
        <v>0</v>
      </c>
      <c r="F53" s="9">
        <v>1.5575742709636689E-4</v>
      </c>
      <c r="G53" s="7">
        <f t="shared" si="1"/>
        <v>2.2481511737064124</v>
      </c>
      <c r="H53" s="1"/>
    </row>
    <row r="54" spans="1:8" x14ac:dyDescent="0.25">
      <c r="A54" s="22"/>
      <c r="B54" s="10">
        <v>44451</v>
      </c>
      <c r="C54" s="9">
        <v>0.94231557735681259</v>
      </c>
      <c r="D54" s="9">
        <v>1.2152994003381581</v>
      </c>
      <c r="E54" s="6">
        <v>0</v>
      </c>
      <c r="F54" s="9">
        <v>2.6643485547974706E-5</v>
      </c>
      <c r="G54" s="7">
        <f t="shared" si="1"/>
        <v>2.1576416211805189</v>
      </c>
      <c r="H54" s="1"/>
    </row>
    <row r="55" spans="1:8" x14ac:dyDescent="0.25">
      <c r="A55" s="22"/>
      <c r="B55" s="10">
        <v>44479</v>
      </c>
      <c r="C55" s="9">
        <v>0.92150765693700309</v>
      </c>
      <c r="D55" s="9">
        <v>1.2142445398300736</v>
      </c>
      <c r="E55" s="6">
        <v>0</v>
      </c>
      <c r="F55" s="9">
        <v>1.3521849751472472E-4</v>
      </c>
      <c r="G55" s="7">
        <f t="shared" si="1"/>
        <v>2.135887415264591</v>
      </c>
      <c r="H55" s="1"/>
    </row>
    <row r="56" spans="1:8" x14ac:dyDescent="0.25">
      <c r="A56" s="22"/>
      <c r="B56" s="10">
        <v>44507</v>
      </c>
      <c r="C56" s="9">
        <v>0.89868497456777097</v>
      </c>
      <c r="D56" s="9">
        <v>1.1356360343467184</v>
      </c>
      <c r="E56" s="6">
        <v>0</v>
      </c>
      <c r="F56" s="9">
        <v>4.46635103225708E-6</v>
      </c>
      <c r="G56" s="7">
        <f t="shared" si="1"/>
        <v>2.0343254752655215</v>
      </c>
      <c r="H56" s="1"/>
    </row>
    <row r="57" spans="1:8" x14ac:dyDescent="0.25">
      <c r="A57" s="22"/>
      <c r="B57" s="14">
        <v>44535</v>
      </c>
      <c r="C57" s="9">
        <v>0.87941146232211587</v>
      </c>
      <c r="D57" s="9">
        <v>1.1104703024240732</v>
      </c>
      <c r="E57" s="6">
        <v>0</v>
      </c>
      <c r="F57" s="9">
        <v>1.1410247421264649E-4</v>
      </c>
      <c r="G57" s="7">
        <f t="shared" si="1"/>
        <v>1.9899958672204017</v>
      </c>
      <c r="H57" s="1"/>
    </row>
    <row r="58" spans="1:8" x14ac:dyDescent="0.25">
      <c r="A58" s="23"/>
      <c r="B58" s="10">
        <v>44563</v>
      </c>
      <c r="C58" s="9">
        <v>0.89020416089987753</v>
      </c>
      <c r="D58" s="9">
        <v>1.1309105189008712</v>
      </c>
      <c r="E58" s="6">
        <v>0</v>
      </c>
      <c r="F58" s="9">
        <v>6.3481844067573551E-5</v>
      </c>
      <c r="G58" s="7">
        <f t="shared" si="1"/>
        <v>2.0211781616448166</v>
      </c>
      <c r="H58" s="1"/>
    </row>
    <row r="59" spans="1:8" x14ac:dyDescent="0.25">
      <c r="A59" s="21">
        <v>2022</v>
      </c>
      <c r="B59" s="10">
        <v>44591</v>
      </c>
      <c r="C59" s="9">
        <v>0.81575454935693736</v>
      </c>
      <c r="D59" s="9">
        <v>1.0364179239648581</v>
      </c>
      <c r="E59" s="6">
        <v>0</v>
      </c>
      <c r="F59" s="9">
        <v>1.848204517364502E-5</v>
      </c>
      <c r="G59" s="7">
        <f t="shared" si="1"/>
        <v>1.8521909553669691</v>
      </c>
      <c r="H59" s="1"/>
    </row>
    <row r="60" spans="1:8" x14ac:dyDescent="0.25">
      <c r="A60" s="22"/>
      <c r="B60" s="10">
        <v>44619</v>
      </c>
      <c r="C60" s="9">
        <v>0.84438839943492416</v>
      </c>
      <c r="D60" s="9">
        <v>1.0517440725585223</v>
      </c>
      <c r="E60" s="6">
        <v>0</v>
      </c>
      <c r="F60" s="9">
        <v>1.2461589574813842E-6</v>
      </c>
      <c r="G60" s="7">
        <f t="shared" si="1"/>
        <v>1.8961337181524041</v>
      </c>
      <c r="H60" s="1"/>
    </row>
    <row r="61" spans="1:8" x14ac:dyDescent="0.25">
      <c r="A61" s="22"/>
      <c r="B61" s="10">
        <v>44647</v>
      </c>
      <c r="C61" s="9">
        <v>0.85936149747216706</v>
      </c>
      <c r="D61" s="9">
        <v>1.0837754842218161</v>
      </c>
      <c r="E61" s="6">
        <v>0</v>
      </c>
      <c r="F61" s="9">
        <v>5.7512080669403077E-6</v>
      </c>
      <c r="G61" s="7">
        <f t="shared" si="1"/>
        <v>1.9431427329020501</v>
      </c>
      <c r="H61" s="1"/>
    </row>
    <row r="62" spans="1:8" x14ac:dyDescent="0.25">
      <c r="A62" s="22"/>
      <c r="B62" s="10">
        <v>44675</v>
      </c>
      <c r="C62" s="9">
        <v>0.86202740584743021</v>
      </c>
      <c r="D62" s="9">
        <v>1.0927691320066453</v>
      </c>
      <c r="E62" s="6">
        <v>0</v>
      </c>
      <c r="F62" s="9">
        <v>1.3511076927185059E-5</v>
      </c>
      <c r="G62" s="7">
        <f t="shared" si="1"/>
        <v>1.9548100489310027</v>
      </c>
      <c r="H62" s="1"/>
    </row>
    <row r="63" spans="1:8" x14ac:dyDescent="0.25">
      <c r="A63" s="22"/>
      <c r="B63" s="10">
        <v>44703</v>
      </c>
      <c r="C63" s="9">
        <v>0.83747860071587565</v>
      </c>
      <c r="D63" s="9">
        <v>1.0635062214034796</v>
      </c>
      <c r="E63" s="6">
        <v>0</v>
      </c>
      <c r="F63" s="9">
        <v>0</v>
      </c>
      <c r="G63" s="7">
        <f t="shared" si="1"/>
        <v>1.9009848221193553</v>
      </c>
      <c r="H63" s="1"/>
    </row>
    <row r="64" spans="1:8" x14ac:dyDescent="0.25">
      <c r="A64" s="22"/>
      <c r="B64" s="10">
        <v>44731</v>
      </c>
      <c r="C64" s="9">
        <v>0.84943378726673124</v>
      </c>
      <c r="D64" s="9">
        <v>1.0370372018548251</v>
      </c>
      <c r="E64" s="6">
        <v>0</v>
      </c>
      <c r="F64" s="9">
        <v>3.017791986465454E-6</v>
      </c>
      <c r="G64" s="7">
        <f t="shared" si="1"/>
        <v>1.8864740069135428</v>
      </c>
      <c r="H64" s="1"/>
    </row>
    <row r="65" spans="1:8" x14ac:dyDescent="0.25">
      <c r="A65" s="22"/>
      <c r="B65" s="10">
        <v>44759</v>
      </c>
      <c r="C65" s="9">
        <v>0.81595851277637477</v>
      </c>
      <c r="D65" s="9">
        <v>1.0012591162478923</v>
      </c>
      <c r="E65" s="6">
        <v>0</v>
      </c>
      <c r="F65" s="9">
        <v>6.0526723027229311E-5</v>
      </c>
      <c r="G65" s="7">
        <f t="shared" si="1"/>
        <v>1.8172781557472943</v>
      </c>
      <c r="H65" s="1"/>
    </row>
    <row r="66" spans="1:8" x14ac:dyDescent="0.25">
      <c r="A66" s="22"/>
      <c r="B66" s="10">
        <v>44787</v>
      </c>
      <c r="C66" s="9">
        <v>0.75254750564467909</v>
      </c>
      <c r="D66" s="9">
        <v>0.9471857337509394</v>
      </c>
      <c r="E66" s="6">
        <v>0</v>
      </c>
      <c r="F66" s="9">
        <v>7.4215926885604856E-5</v>
      </c>
      <c r="G66" s="7">
        <f t="shared" si="1"/>
        <v>1.6998074553225042</v>
      </c>
      <c r="H66" s="1"/>
    </row>
    <row r="67" spans="1:8" x14ac:dyDescent="0.25">
      <c r="A67" s="22"/>
      <c r="B67" s="10">
        <v>44815</v>
      </c>
      <c r="C67" s="9">
        <v>0.73264334589922431</v>
      </c>
      <c r="D67" s="9">
        <v>0.91230946056652074</v>
      </c>
      <c r="E67" s="6">
        <v>0</v>
      </c>
      <c r="F67" s="9">
        <v>1.3917234301567078E-5</v>
      </c>
      <c r="G67" s="7">
        <f t="shared" si="1"/>
        <v>1.6449667237000467</v>
      </c>
      <c r="H67" s="1"/>
    </row>
    <row r="68" spans="1:8" x14ac:dyDescent="0.25">
      <c r="A68" s="22"/>
      <c r="B68" s="10">
        <v>44843</v>
      </c>
      <c r="C68" s="9">
        <v>0.7573109604728222</v>
      </c>
      <c r="D68" s="9">
        <v>0.93705497496509549</v>
      </c>
      <c r="E68" s="6">
        <v>0</v>
      </c>
      <c r="F68" s="9">
        <v>1.0385868310928345E-4</v>
      </c>
      <c r="G68" s="7">
        <f t="shared" si="1"/>
        <v>1.6944697941210269</v>
      </c>
      <c r="H68" s="1"/>
    </row>
    <row r="69" spans="1:8" x14ac:dyDescent="0.25">
      <c r="A69" s="22"/>
      <c r="B69" s="10">
        <v>44871</v>
      </c>
      <c r="C69" s="9">
        <v>0.78651770922138453</v>
      </c>
      <c r="D69" s="9">
        <v>0.95668152246123084</v>
      </c>
      <c r="E69" s="6">
        <v>0</v>
      </c>
      <c r="F69" s="9">
        <v>5.7414028644561764E-6</v>
      </c>
      <c r="G69" s="7">
        <f t="shared" si="1"/>
        <v>1.7432049730854799</v>
      </c>
      <c r="H69" s="1"/>
    </row>
    <row r="70" spans="1:8" x14ac:dyDescent="0.25">
      <c r="A70" s="22"/>
      <c r="B70" s="10">
        <v>44899</v>
      </c>
      <c r="C70" s="9">
        <v>0.7997540504619004</v>
      </c>
      <c r="D70" s="9">
        <v>0.95823380121019486</v>
      </c>
      <c r="E70" s="6">
        <v>0</v>
      </c>
      <c r="F70" s="9">
        <v>7.6881932020187381E-6</v>
      </c>
      <c r="G70" s="7">
        <f t="shared" si="1"/>
        <v>1.7579955398652973</v>
      </c>
      <c r="H70" s="1"/>
    </row>
    <row r="71" spans="1:8" x14ac:dyDescent="0.25">
      <c r="A71" s="23"/>
      <c r="B71" s="10">
        <v>44927</v>
      </c>
      <c r="C71" s="12">
        <v>0.78590175441873078</v>
      </c>
      <c r="D71" s="12">
        <v>0.96871844126844409</v>
      </c>
      <c r="E71" s="6">
        <v>0</v>
      </c>
      <c r="F71" s="12">
        <v>1.8076223850250244E-5</v>
      </c>
      <c r="G71" s="7">
        <f t="shared" ref="G71:G84" si="2">SUM(C71:D71,E71:F71)</f>
        <v>1.7546382719110252</v>
      </c>
      <c r="H71" s="1"/>
    </row>
    <row r="72" spans="1:8" x14ac:dyDescent="0.25">
      <c r="A72" s="24">
        <v>2023</v>
      </c>
      <c r="B72" s="10">
        <v>44955</v>
      </c>
      <c r="C72" s="12">
        <v>0.78388919318022676</v>
      </c>
      <c r="D72" s="12">
        <v>0.93715461800515654</v>
      </c>
      <c r="E72" s="6">
        <v>0</v>
      </c>
      <c r="F72" s="12">
        <v>8.9128853082656858E-6</v>
      </c>
      <c r="G72" s="7">
        <f t="shared" si="2"/>
        <v>1.7210527240706914</v>
      </c>
      <c r="H72" s="1"/>
    </row>
    <row r="73" spans="1:8" x14ac:dyDescent="0.25">
      <c r="A73" s="25"/>
      <c r="B73" s="10">
        <v>44983</v>
      </c>
      <c r="C73" s="12">
        <v>0.79317800243890291</v>
      </c>
      <c r="D73" s="12">
        <v>0.94345037335324289</v>
      </c>
      <c r="E73" s="6">
        <v>0</v>
      </c>
      <c r="F73" s="12">
        <v>1.0523387908935548E-5</v>
      </c>
      <c r="G73" s="7">
        <f t="shared" si="2"/>
        <v>1.7366388991800548</v>
      </c>
      <c r="H73" s="1"/>
    </row>
    <row r="74" spans="1:8" x14ac:dyDescent="0.25">
      <c r="A74" s="25"/>
      <c r="B74" s="10">
        <v>45011</v>
      </c>
      <c r="C74" s="11">
        <v>0.79271406500220298</v>
      </c>
      <c r="D74" s="11">
        <v>0.9449414740886688</v>
      </c>
      <c r="E74" s="6">
        <v>0</v>
      </c>
      <c r="F74" s="11">
        <v>1.4656276941299439E-5</v>
      </c>
      <c r="G74" s="7">
        <f t="shared" si="2"/>
        <v>1.7376701953678129</v>
      </c>
      <c r="H74" s="1"/>
    </row>
    <row r="75" spans="1:8" x14ac:dyDescent="0.25">
      <c r="A75" s="25"/>
      <c r="B75" s="10">
        <v>45039</v>
      </c>
      <c r="C75" s="11">
        <v>0.82648132897472382</v>
      </c>
      <c r="D75" s="11">
        <v>0.98224864193701744</v>
      </c>
      <c r="E75" s="6">
        <v>0</v>
      </c>
      <c r="F75" s="11">
        <v>6.2526811361312863E-6</v>
      </c>
      <c r="G75" s="7">
        <f t="shared" si="2"/>
        <v>1.8087362235928774</v>
      </c>
      <c r="H75" s="1"/>
    </row>
    <row r="76" spans="1:8" x14ac:dyDescent="0.25">
      <c r="A76" s="25"/>
      <c r="B76" s="10">
        <v>45067</v>
      </c>
      <c r="C76" s="11">
        <v>0.84568999848850912</v>
      </c>
      <c r="D76" s="11">
        <v>1.0160263840764761</v>
      </c>
      <c r="E76" s="6">
        <v>0</v>
      </c>
      <c r="F76" s="11">
        <v>8.2685360908508302E-6</v>
      </c>
      <c r="G76" s="7">
        <f t="shared" si="2"/>
        <v>1.8617246511010761</v>
      </c>
      <c r="H76" s="1"/>
    </row>
    <row r="77" spans="1:8" x14ac:dyDescent="0.25">
      <c r="A77" s="25"/>
      <c r="B77" s="10">
        <v>45095</v>
      </c>
      <c r="C77" s="11">
        <v>0.80784304644870764</v>
      </c>
      <c r="D77" s="11">
        <v>0.99336224699401854</v>
      </c>
      <c r="E77" s="6">
        <v>0</v>
      </c>
      <c r="F77" s="11">
        <v>6.7123467922210692E-6</v>
      </c>
      <c r="G77" s="7">
        <f t="shared" si="2"/>
        <v>1.8012120057895182</v>
      </c>
      <c r="H77" s="1"/>
    </row>
    <row r="78" spans="1:8" x14ac:dyDescent="0.25">
      <c r="A78" s="25"/>
      <c r="B78" s="10">
        <v>45123</v>
      </c>
      <c r="C78" s="11">
        <v>0.78181175370372269</v>
      </c>
      <c r="D78" s="11">
        <v>0.98576673202121257</v>
      </c>
      <c r="E78" s="6">
        <v>0</v>
      </c>
      <c r="F78" s="11">
        <v>4.0334329605102538E-6</v>
      </c>
      <c r="G78" s="7">
        <f t="shared" si="2"/>
        <v>1.7675825191578958</v>
      </c>
      <c r="H78" s="1"/>
    </row>
    <row r="79" spans="1:8" x14ac:dyDescent="0.25">
      <c r="A79" s="25"/>
      <c r="B79" s="10">
        <v>45151</v>
      </c>
      <c r="C79" s="11">
        <v>0.77975243276798722</v>
      </c>
      <c r="D79" s="11">
        <v>0.97118518880486493</v>
      </c>
      <c r="E79" s="6">
        <v>0</v>
      </c>
      <c r="F79" s="11">
        <v>6.4581665992736813E-6</v>
      </c>
      <c r="G79" s="7">
        <f t="shared" si="2"/>
        <v>1.7509440797394515</v>
      </c>
      <c r="H79" s="1"/>
    </row>
    <row r="80" spans="1:8" x14ac:dyDescent="0.25">
      <c r="A80" s="25"/>
      <c r="B80" s="10">
        <v>45179</v>
      </c>
      <c r="C80" s="11">
        <v>0.74797560609614844</v>
      </c>
      <c r="D80" s="11">
        <v>0.94241681696438795</v>
      </c>
      <c r="E80" s="6">
        <v>0</v>
      </c>
      <c r="F80" s="11">
        <v>6.6571601629257203E-6</v>
      </c>
      <c r="G80" s="7">
        <f t="shared" si="2"/>
        <v>1.6903990802206994</v>
      </c>
      <c r="H80" s="1"/>
    </row>
    <row r="81" spans="1:7" x14ac:dyDescent="0.25">
      <c r="A81" s="25"/>
      <c r="B81" s="10">
        <v>45207</v>
      </c>
      <c r="C81" s="11">
        <v>0.72336094121062755</v>
      </c>
      <c r="D81" s="11">
        <v>0.9001106820561886</v>
      </c>
      <c r="E81" s="6">
        <v>0</v>
      </c>
      <c r="F81" s="11">
        <v>5.2456429004669189E-6</v>
      </c>
      <c r="G81" s="7">
        <f t="shared" si="2"/>
        <v>1.6234768689097168</v>
      </c>
    </row>
    <row r="82" spans="1:7" x14ac:dyDescent="0.25">
      <c r="A82" s="25"/>
      <c r="B82" s="10">
        <v>45235</v>
      </c>
      <c r="C82" s="9">
        <v>0.72741587955641751</v>
      </c>
      <c r="D82" s="9">
        <v>0.90399102713358404</v>
      </c>
      <c r="E82" s="6">
        <v>0</v>
      </c>
      <c r="F82" s="9">
        <v>2.2309809923171998E-6</v>
      </c>
      <c r="G82" s="7">
        <f t="shared" si="2"/>
        <v>1.6314091376709938</v>
      </c>
    </row>
    <row r="83" spans="1:7" x14ac:dyDescent="0.25">
      <c r="A83" s="25"/>
      <c r="B83" s="10">
        <v>45263</v>
      </c>
      <c r="C83" s="9">
        <v>0.72539211181211471</v>
      </c>
      <c r="D83" s="9">
        <v>0.88838819131195546</v>
      </c>
      <c r="E83" s="6">
        <v>0</v>
      </c>
      <c r="F83" s="9">
        <v>6.3410600066184992E-5</v>
      </c>
      <c r="G83" s="7">
        <f t="shared" si="2"/>
        <v>1.6138437137241362</v>
      </c>
    </row>
    <row r="84" spans="1:7" x14ac:dyDescent="0.25">
      <c r="A84" s="26"/>
      <c r="B84" s="10">
        <v>45291</v>
      </c>
      <c r="C84" s="9">
        <v>0.72690397143042085</v>
      </c>
      <c r="D84" s="9">
        <v>0.88868565601789951</v>
      </c>
      <c r="E84" s="6">
        <v>0</v>
      </c>
      <c r="F84" s="9">
        <v>7.3654730319976804E-6</v>
      </c>
      <c r="G84" s="7">
        <f t="shared" si="2"/>
        <v>1.6155969929213523</v>
      </c>
    </row>
    <row r="86" spans="1:7" x14ac:dyDescent="0.25">
      <c r="A86" s="1" t="s">
        <v>6</v>
      </c>
    </row>
  </sheetData>
  <mergeCells count="8">
    <mergeCell ref="A4:F4"/>
    <mergeCell ref="A72:A84"/>
    <mergeCell ref="A5:F5"/>
    <mergeCell ref="A7:A19"/>
    <mergeCell ref="A20:A32"/>
    <mergeCell ref="A33:A45"/>
    <mergeCell ref="A46:A58"/>
    <mergeCell ref="A59:A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US</vt:lpstr>
      <vt:lpstr>California</vt:lpstr>
      <vt:lpstr>Massachusetts</vt:lpstr>
      <vt:lpstr>New York</vt:lpstr>
      <vt:lpstr>Rhode Island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Romeh Ali</dc:creator>
  <cp:lastModifiedBy>Elisha Crane</cp:lastModifiedBy>
  <dcterms:created xsi:type="dcterms:W3CDTF">2023-11-09T20:41:58Z</dcterms:created>
  <dcterms:modified xsi:type="dcterms:W3CDTF">2024-06-04T18:33:42Z</dcterms:modified>
</cp:coreProperties>
</file>